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80" windowHeight="8220" firstSheet="11" activeTab="20"/>
  </bookViews>
  <sheets>
    <sheet name="Contents" sheetId="1" r:id="rId1"/>
    <sheet name="Myanmar" sheetId="2" r:id="rId2"/>
    <sheet name="Netherlands" sheetId="3" r:id="rId3"/>
    <sheet name="NewZealand" sheetId="4" r:id="rId4"/>
    <sheet name="Nicaragua" sheetId="5" r:id="rId5"/>
    <sheet name="Nigeria" sheetId="6" r:id="rId6"/>
    <sheet name="Norway" sheetId="7" r:id="rId7"/>
    <sheet name="Panama" sheetId="8" r:id="rId8"/>
    <sheet name="Paraguay" sheetId="9" r:id="rId9"/>
    <sheet name="Peru" sheetId="10" r:id="rId10"/>
    <sheet name="Philippines" sheetId="11" r:id="rId11"/>
    <sheet name="Poland" sheetId="12" r:id="rId12"/>
    <sheet name="Portugal" sheetId="13" r:id="rId13"/>
    <sheet name="Russia" sheetId="14" r:id="rId14"/>
    <sheet name="Singapore" sheetId="15" r:id="rId15"/>
    <sheet name="Romania" sheetId="16" r:id="rId16"/>
    <sheet name="SouthAfrica" sheetId="17" r:id="rId17"/>
    <sheet name="Spain" sheetId="18" r:id="rId18"/>
    <sheet name="SriLanka" sheetId="19" r:id="rId19"/>
    <sheet name="Sweden" sheetId="20" r:id="rId20"/>
    <sheet name="Switzerland" sheetId="21" r:id="rId21"/>
    <sheet name="Sheet3" sheetId="22" r:id="rId22"/>
    <sheet name="Sheet1" sheetId="23" r:id="rId23"/>
  </sheets>
  <definedNames/>
  <calcPr fullCalcOnLoad="1"/>
</workbook>
</file>

<file path=xl/comments10.xml><?xml version="1.0" encoding="utf-8"?>
<comments xmlns="http://schemas.openxmlformats.org/spreadsheetml/2006/main">
  <authors>
    <author>Carmen Reinhart</author>
  </authors>
  <commentList>
    <comment ref="C23" authorId="0">
      <text>
        <r>
          <rPr>
            <b/>
            <sz val="9"/>
            <rFont val="Tahoma"/>
            <family val="2"/>
          </rPr>
          <t>Carmen Reinhart:</t>
        </r>
        <r>
          <rPr>
            <sz val="9"/>
            <rFont val="Tahoma"/>
            <family val="2"/>
          </rPr>
          <t xml:space="preserve">
1893-1916, external debt only, calculated from debenture data.</t>
        </r>
      </text>
    </comment>
  </commentList>
</comments>
</file>

<file path=xl/comments12.xml><?xml version="1.0" encoding="utf-8"?>
<comments xmlns="http://schemas.openxmlformats.org/spreadsheetml/2006/main">
  <authors>
    <author>Carmen Reinhart</author>
  </authors>
  <commentList>
    <comment ref="C20" authorId="0">
      <text>
        <r>
          <rPr>
            <b/>
            <sz val="9"/>
            <rFont val="Tahoma"/>
            <family val="2"/>
          </rPr>
          <t>Carmen Reinhart:</t>
        </r>
        <r>
          <rPr>
            <sz val="9"/>
            <rFont val="Tahoma"/>
            <family val="2"/>
          </rPr>
          <t xml:space="preserve">
Hyperinflation, 1919-1924. See varieties of crises spreadsheet for crises dates.</t>
        </r>
      </text>
    </comment>
  </commentList>
</comments>
</file>

<file path=xl/comments14.xml><?xml version="1.0" encoding="utf-8"?>
<comments xmlns="http://schemas.openxmlformats.org/spreadsheetml/2006/main">
  <authors>
    <author>Carmen Reinhart</author>
  </authors>
  <commentList>
    <comment ref="K196" authorId="0">
      <text>
        <r>
          <rPr>
            <b/>
            <sz val="9"/>
            <rFont val="Tahoma"/>
            <family val="2"/>
          </rPr>
          <t>Carmen Reinhart:</t>
        </r>
        <r>
          <rPr>
            <sz val="9"/>
            <rFont val="Tahoma"/>
            <family val="2"/>
          </rPr>
          <t xml:space="preserve">
General government debt</t>
        </r>
      </text>
    </comment>
  </commentList>
</comments>
</file>

<file path=xl/comments16.xml><?xml version="1.0" encoding="utf-8"?>
<comments xmlns="http://schemas.openxmlformats.org/spreadsheetml/2006/main">
  <authors>
    <author>Carmen Reinhart</author>
  </authors>
  <commentList>
    <comment ref="G110" authorId="0">
      <text>
        <r>
          <rPr>
            <b/>
            <sz val="9"/>
            <rFont val="Tahoma"/>
            <family val="2"/>
          </rPr>
          <t>Carmen Reinhart:</t>
        </r>
        <r>
          <rPr>
            <sz val="9"/>
            <rFont val="Tahoma"/>
            <family val="2"/>
          </rPr>
          <t xml:space="preserve">
General government</t>
        </r>
      </text>
    </comment>
    <comment ref="G96" authorId="0">
      <text>
        <r>
          <rPr>
            <b/>
            <sz val="9"/>
            <rFont val="Tahoma"/>
            <family val="2"/>
          </rPr>
          <t>Carmen Reinhart:</t>
        </r>
        <r>
          <rPr>
            <sz val="9"/>
            <rFont val="Tahoma"/>
            <family val="2"/>
          </rPr>
          <t xml:space="preserve">
1992-2005 public sector</t>
        </r>
      </text>
    </comment>
  </commentList>
</comments>
</file>

<file path=xl/comments9.xml><?xml version="1.0" encoding="utf-8"?>
<comments xmlns="http://schemas.openxmlformats.org/spreadsheetml/2006/main">
  <authors>
    <author>Carmen Reinhart</author>
  </authors>
  <commentList>
    <comment ref="C42" authorId="0">
      <text>
        <r>
          <rPr>
            <b/>
            <sz val="9"/>
            <rFont val="Tahoma"/>
            <family val="2"/>
          </rPr>
          <t>Carmen Reinhart:</t>
        </r>
        <r>
          <rPr>
            <sz val="9"/>
            <rFont val="Tahoma"/>
            <family val="2"/>
          </rPr>
          <t xml:space="preserve">
High inflation crisis-currency conversion. See Varieties of crises spreadsheet.</t>
        </r>
      </text>
    </comment>
    <comment ref="G65" authorId="0">
      <text>
        <r>
          <rPr>
            <b/>
            <sz val="9"/>
            <rFont val="Tahoma"/>
            <family val="2"/>
          </rPr>
          <t>Carmen Reinhart:</t>
        </r>
        <r>
          <rPr>
            <sz val="9"/>
            <rFont val="Tahoma"/>
            <family val="2"/>
          </rPr>
          <t xml:space="preserve">
External public debts only for 1970-1989. Domestic debt is nil during this period (as are private debts)</t>
        </r>
      </text>
    </comment>
  </commentList>
</comments>
</file>

<file path=xl/sharedStrings.xml><?xml version="1.0" encoding="utf-8"?>
<sst xmlns="http://schemas.openxmlformats.org/spreadsheetml/2006/main" count="954" uniqueCount="239">
  <si>
    <t>Sources:</t>
  </si>
  <si>
    <t>Period: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</si>
  <si>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indexed="8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</si>
  <si>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t>Series</t>
  </si>
  <si>
    <t>© 2010 by Carmen M. Reinhart and Kenneth S. Rogoff. All rights reserved.</t>
  </si>
  <si>
    <r>
      <t xml:space="preserve">Source: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</si>
  <si>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t>Based on:</t>
  </si>
  <si>
    <t>Country</t>
  </si>
  <si>
    <t>Coverage</t>
  </si>
  <si>
    <t>Comment</t>
  </si>
  <si>
    <t>gaps</t>
  </si>
  <si>
    <t>continuous (less than 5 observations missing)</t>
  </si>
  <si>
    <t>1951-2010</t>
  </si>
  <si>
    <t xml:space="preserve"> </t>
  </si>
  <si>
    <t>1980-2010</t>
  </si>
  <si>
    <t>Myanmar</t>
  </si>
  <si>
    <t>Netherlands</t>
  </si>
  <si>
    <t>New Zealand</t>
  </si>
  <si>
    <t>Nicaragua</t>
  </si>
  <si>
    <t>Nigeria</t>
  </si>
  <si>
    <t>Norway</t>
  </si>
  <si>
    <t>Panama</t>
  </si>
  <si>
    <t>Paraguay</t>
  </si>
  <si>
    <t>Peru</t>
  </si>
  <si>
    <t>Philippines</t>
  </si>
  <si>
    <t>Poland</t>
  </si>
  <si>
    <t>Portugal</t>
  </si>
  <si>
    <t>Romania</t>
  </si>
  <si>
    <t>Russia</t>
  </si>
  <si>
    <t>Singapore</t>
  </si>
  <si>
    <t>South Africa</t>
  </si>
  <si>
    <t>Spain</t>
  </si>
  <si>
    <t>Sri Lanka</t>
  </si>
  <si>
    <t>Sweden</t>
  </si>
  <si>
    <t>Switzerland</t>
  </si>
  <si>
    <t>Statistics New Zealand</t>
  </si>
  <si>
    <t>1954-2010</t>
  </si>
  <si>
    <t>Projet du Fonds National "Geldmenge und Wirtschaftswachstum 1851-1913" (estimations de Halbeisen et Lechner, John, Muff, Projer, Püntener et Ritzmann)</t>
  </si>
  <si>
    <t>1850-1913</t>
  </si>
  <si>
    <t>Nominal GDP and GNP</t>
  </si>
  <si>
    <t>1926-1944</t>
  </si>
  <si>
    <t>Total gross central government debt</t>
  </si>
  <si>
    <r>
      <t xml:space="preserve">League of Nations ,Various years. </t>
    </r>
    <r>
      <rPr>
        <i/>
        <sz val="12"/>
        <color indexed="8"/>
        <rFont val="Times New Roman"/>
        <family val="1"/>
      </rPr>
      <t>Statistical Yearbook.</t>
    </r>
    <r>
      <rPr>
        <sz val="12"/>
        <color indexed="8"/>
        <rFont val="Times New Roman"/>
        <family val="1"/>
      </rPr>
      <t xml:space="preserve"> Geneva: League of Nations.</t>
    </r>
  </si>
  <si>
    <t>1914-1946</t>
  </si>
  <si>
    <r>
      <t xml:space="preserve">United Nations, Department of Economic Affairs. 1948. </t>
    </r>
    <r>
      <rPr>
        <i/>
        <sz val="12"/>
        <color indexed="8"/>
        <rFont val="Times New Roman"/>
        <family val="1"/>
      </rPr>
      <t>Public Debt, 1914–1946.</t>
    </r>
    <r>
      <rPr>
        <sz val="12"/>
        <color indexed="8"/>
        <rFont val="Times New Roman"/>
        <family val="1"/>
      </rPr>
      <t xml:space="preserve"> New York: United Nations. </t>
    </r>
  </si>
  <si>
    <t>1945-1984</t>
  </si>
  <si>
    <r>
      <t xml:space="preserve">United Nations ,Various years. </t>
    </r>
    <r>
      <rPr>
        <i/>
        <sz val="12"/>
        <color indexed="8"/>
        <rFont val="Times New Roman"/>
        <family val="1"/>
      </rPr>
      <t xml:space="preserve">Yearbook, </t>
    </r>
    <r>
      <rPr>
        <sz val="12"/>
        <color indexed="8"/>
        <rFont val="Times New Roman"/>
        <family val="1"/>
      </rPr>
      <t xml:space="preserve"> New York: United Nations. </t>
    </r>
  </si>
  <si>
    <t>2003-2010</t>
  </si>
  <si>
    <t>Total gross external debt</t>
  </si>
  <si>
    <r>
      <t>World Bank, Various years. Quarterly External Debt Statistics</t>
    </r>
    <r>
      <rPr>
        <sz val="11"/>
        <color indexed="8"/>
        <rFont val="Times New Roman"/>
        <family val="1"/>
      </rPr>
      <t xml:space="preserve">, Washington D.C.:World Bank </t>
    </r>
  </si>
  <si>
    <t>Notes: External debt data for 2010 are through the first quarter.</t>
  </si>
  <si>
    <t>Total (domestic plus external)</t>
  </si>
  <si>
    <t>Total (public plus private)</t>
  </si>
  <si>
    <t>gross general government</t>
  </si>
  <si>
    <t>gross external</t>
  </si>
  <si>
    <t>debt/GDP</t>
  </si>
  <si>
    <t>Debt/GNP</t>
  </si>
  <si>
    <t>1814-2010</t>
  </si>
  <si>
    <t>Bos, Fritz (2007). “The Dutch fiscal framework; history, current practice and the role of the CPB,” CPB Document 150</t>
  </si>
  <si>
    <t>1814-2009</t>
  </si>
  <si>
    <t>Total gross central and general  government debt</t>
  </si>
  <si>
    <t>1913-2010</t>
  </si>
  <si>
    <t xml:space="preserve">Total gross general government debt </t>
  </si>
  <si>
    <t>Nominal GDP</t>
  </si>
  <si>
    <t>Total external debt andGNP</t>
  </si>
  <si>
    <r>
      <t xml:space="preserve">World Bank. Various years. </t>
    </r>
    <r>
      <rPr>
        <i/>
        <sz val="12"/>
        <color indexed="8"/>
        <rFont val="Times New Roman"/>
        <family val="1"/>
      </rPr>
      <t xml:space="preserve">Global Development Finance. </t>
    </r>
    <r>
      <rPr>
        <sz val="12"/>
        <color indexed="8"/>
        <rFont val="Times New Roman"/>
        <family val="1"/>
      </rPr>
      <t>Washington D.C.: World Bank.</t>
    </r>
    <r>
      <rPr>
        <i/>
        <sz val="12"/>
        <color indexed="8"/>
        <rFont val="Times New Roman"/>
        <family val="1"/>
      </rPr>
      <t xml:space="preserve"> </t>
    </r>
  </si>
  <si>
    <t>1970-2010</t>
  </si>
  <si>
    <t>gross central government</t>
  </si>
  <si>
    <t>2000-2010</t>
  </si>
  <si>
    <t>2005-2010</t>
  </si>
  <si>
    <t>1861-2010</t>
  </si>
  <si>
    <t>1860-2010</t>
  </si>
  <si>
    <t>New Zealand Debt Management Office, http://www.nzdmo.govt.nz/</t>
  </si>
  <si>
    <t>1858-2010</t>
  </si>
  <si>
    <r>
      <t xml:space="preserve">Bloomfield, G.T., (1984) </t>
    </r>
    <r>
      <rPr>
        <i/>
        <sz val="11"/>
        <color indexed="8"/>
        <rFont val="Times New Roman"/>
        <family val="1"/>
      </rPr>
      <t xml:space="preserve">New Zealand, a handbook of historical statistics, </t>
    </r>
    <r>
      <rPr>
        <sz val="11"/>
        <color indexed="8"/>
        <rFont val="Times New Roman"/>
        <family val="1"/>
      </rPr>
      <t>Boston, Mass. : G.K. Hall, .</t>
    </r>
  </si>
  <si>
    <t>1931-1977</t>
  </si>
  <si>
    <t>1980-2005</t>
  </si>
  <si>
    <t>Cowan, Kevin, Eduardo Levy-Yeyati, Ugo Panizza, and Federico Sturzenegger. 2006. “Sovereign Debt in the Americas: New Data and Stylized Facts.” Working Paper 577. Research Department, Inter-American Development Bank, Washington, D.C. Available at http://www.iadb.org/res/pub_desc.cfm?pub_id=DBA-007.</t>
  </si>
  <si>
    <t>1950-2010</t>
  </si>
  <si>
    <t>Total gross central government debt and exports</t>
  </si>
  <si>
    <t>1970-2008</t>
  </si>
  <si>
    <t>Total external debt/GNP</t>
  </si>
  <si>
    <t>Notes: Pre-1950 debt/GDP ratio is backcasted using annual debt/exports (1914-1949) data and scaled by average exports/GDP.</t>
  </si>
  <si>
    <t>1914-2007</t>
  </si>
  <si>
    <t>debt/exports</t>
  </si>
  <si>
    <t>2004-2010</t>
  </si>
  <si>
    <t>1970-2009</t>
  </si>
  <si>
    <t>1914-2009</t>
  </si>
  <si>
    <t>gap between 1946 and 1969</t>
  </si>
  <si>
    <t>1880-2010</t>
  </si>
  <si>
    <t>Ministry of Finance</t>
  </si>
  <si>
    <t>1965-2010</t>
  </si>
  <si>
    <t>1880-1913</t>
  </si>
  <si>
    <r>
      <t xml:space="preserve">Flandreau, Marc and Frederic Zumer (2004), </t>
    </r>
    <r>
      <rPr>
        <i/>
        <sz val="12"/>
        <rFont val="Times New Roman"/>
        <family val="1"/>
      </rPr>
      <t>The Making of Global Finance: 1880-1913,</t>
    </r>
    <r>
      <rPr>
        <sz val="12"/>
        <rFont val="Times New Roman"/>
        <family val="1"/>
      </rPr>
      <t xml:space="preserve"> (Paris:OECD).</t>
    </r>
  </si>
  <si>
    <t>Grytten, O.H. (2004). "The gross domestic product for Norway 1830-2003", 241-288, Chapter 6 in Eitrheim, Ø., J.T. Klovland and J.F. Qvigstad (eds.), Historical Monetary Statistics for Norway 1819-2003, Norges Bank Occasional Papers no. 35, Oslo, 2004</t>
  </si>
  <si>
    <t>1830-2003</t>
  </si>
  <si>
    <t>Direccion de Credito Publico, http://www.mef.gob.pa/credito_publico/inicio/default.asp</t>
  </si>
  <si>
    <t>1990-2010</t>
  </si>
  <si>
    <t>1913-2009</t>
  </si>
  <si>
    <t>Switzerland: Debt-to-GDP(or GNP, as detailed) ratios</t>
  </si>
  <si>
    <t>1999-2010</t>
  </si>
  <si>
    <t xml:space="preserve">Nominal GDP </t>
  </si>
  <si>
    <t>Sweden: Debt-to-GDP(or GNP, as detailed) ratios</t>
  </si>
  <si>
    <t>1719-2003</t>
  </si>
  <si>
    <t>Riksgälden: Swedish National Debt Office, https://www.riksgalden.se/default____16791.aspx</t>
  </si>
  <si>
    <t>1719-2010</t>
  </si>
  <si>
    <t>Sri Lanka: Debt-to-GDP(or GNP, as detailed) ratios</t>
  </si>
  <si>
    <t>Central Bank of Sri Lanka, http://www.cbsl.gov.lk/</t>
  </si>
  <si>
    <r>
      <t xml:space="preserve">Page, William. 1919. </t>
    </r>
    <r>
      <rPr>
        <i/>
        <sz val="12"/>
        <color indexed="8"/>
        <rFont val="Times New Roman"/>
        <family val="1"/>
      </rPr>
      <t>Commerce and Industry: Tables of Statistics for the British Empire from 1815.</t>
    </r>
    <r>
      <rPr>
        <sz val="12"/>
        <color indexed="8"/>
        <rFont val="Times New Roman"/>
        <family val="1"/>
      </rPr>
      <t xml:space="preserve"> London: Constable.</t>
    </r>
  </si>
  <si>
    <t xml:space="preserve">Total gross central government debt </t>
  </si>
  <si>
    <t>Spain: Debt-to-GDP(or GNP, as detailed) ratios</t>
  </si>
  <si>
    <t>1850-2010</t>
  </si>
  <si>
    <r>
      <t xml:space="preserve">Carreras, Albert and Xavier Tafunell, eds. (2005).  </t>
    </r>
    <r>
      <rPr>
        <i/>
        <sz val="12"/>
        <color indexed="8"/>
        <rFont val="Times New Roman"/>
        <family val="1"/>
      </rPr>
      <t>Estadísticas Históricas de España, Siglos XIX-XX</t>
    </r>
    <r>
      <rPr>
        <sz val="12"/>
        <color indexed="8"/>
        <rFont val="Times New Roman"/>
        <family val="1"/>
      </rPr>
      <t>, (Bilbao: Fundación BBVA).</t>
    </r>
  </si>
  <si>
    <t>1850-2001</t>
  </si>
  <si>
    <r>
      <t>Banco de Espa</t>
    </r>
    <r>
      <rPr>
        <sz val="11"/>
        <color indexed="8"/>
        <rFont val="Times New Roman"/>
        <family val="1"/>
      </rPr>
      <t>ñ</t>
    </r>
    <r>
      <rPr>
        <sz val="11"/>
        <color indexed="8"/>
        <rFont val="Times New Roman"/>
        <family val="2"/>
      </rPr>
      <t>a</t>
    </r>
  </si>
  <si>
    <t>Tesoro Publico http://www.tesoro.es/sp/home/estadistica.asp</t>
  </si>
  <si>
    <t>1865-1997</t>
  </si>
  <si>
    <t>1865-2010</t>
  </si>
  <si>
    <t>Notes: Pre-1911 debt/GDP ratio is backcasted using annual debt/exports (1865-1910) data and scaled by average exports/GDP.</t>
  </si>
  <si>
    <t>1994-2007</t>
  </si>
  <si>
    <t>1859-1914</t>
  </si>
  <si>
    <t>South Africa Reserve Bank, http://www.reservebank.co.za/internet/publication.nsf/WTV/QuarterlyBulletins6AF7920302C489BB42256B440046F4F2?OpenDocument</t>
  </si>
  <si>
    <t>1865-2009</t>
  </si>
  <si>
    <t>1994-2010</t>
  </si>
  <si>
    <t>Singapore: Debt-to-GDP(or GNP, as detailed) ratios</t>
  </si>
  <si>
    <t>1969-2010</t>
  </si>
  <si>
    <t>Monetary Authority of Singapore</t>
  </si>
  <si>
    <t>1969-1984</t>
  </si>
  <si>
    <t>1985-2008</t>
  </si>
  <si>
    <t>1957-2010</t>
  </si>
  <si>
    <t>Statistics Singapore, http://www.singstat.gov.sg/stats/themes/economy/pubfin.html</t>
  </si>
  <si>
    <t>1969-2009</t>
  </si>
  <si>
    <t>Russia: Debt-to-GDP(or GNP, as detailed) ratios</t>
  </si>
  <si>
    <t>1992-2010</t>
  </si>
  <si>
    <t>1992-2007</t>
  </si>
  <si>
    <t>Ministry of Finance and Central Bank http://www1.minfin.ru/en/debt/  and  http://www.cbr.ru/eng/statistics/?Prtid=svs</t>
  </si>
  <si>
    <t>1851-2010</t>
  </si>
  <si>
    <t>Banco de Portugal</t>
  </si>
  <si>
    <t>Instituto de Gestão da Tesouraria e do Crédito Público and http://www.igcp.pt/gca/?id=86</t>
  </si>
  <si>
    <t>1945-1975</t>
  </si>
  <si>
    <t>near continuous (less than 15 observations missing)</t>
  </si>
  <si>
    <t>1990-2005</t>
  </si>
  <si>
    <t>Ministerio de Economia y Finanzas, http://www.mef.gob.pe/</t>
  </si>
  <si>
    <t>1948-2009</t>
  </si>
  <si>
    <t>Jeanne, Olivier, and Guscina, Anastasia. 2006. “Government Debt in Emerging Market Countries: A New Dataset.” International Monetary Fund Working Paper 6/98. International Monetary Fund, Washington, D.C. April.</t>
  </si>
  <si>
    <t>Bureau of the Treasury, http://www.treasury.gov.ph/statdata/statdata.html</t>
  </si>
  <si>
    <t>1948-2010</t>
  </si>
  <si>
    <t>Romania: Debt-to-GDP(or GNP, as detailed) ratios</t>
  </si>
  <si>
    <t>1971-2010</t>
  </si>
  <si>
    <t>Notes: Pre-1980 debt/GDP ratio is backcasted using annual debt/exports data and scaled by average exports/GDP.</t>
  </si>
  <si>
    <t>1914-1942</t>
  </si>
  <si>
    <t>Ministry of Finance, http://www.mfinante.ro/engl/link.jsp?body=/engl/buletin/index.htm</t>
  </si>
  <si>
    <t>1971-2007</t>
  </si>
  <si>
    <t>Total external debt, GNP and exports</t>
  </si>
  <si>
    <t>1914-2010</t>
  </si>
  <si>
    <t>1920-1946</t>
  </si>
  <si>
    <t>1945-1947</t>
  </si>
  <si>
    <t>Total external debt, GNP, and exports</t>
  </si>
  <si>
    <t>1986-2007</t>
  </si>
  <si>
    <t>1986-2010</t>
  </si>
  <si>
    <t>Ministry of Finance http://www.mf.gov.pl/dokument.php?const=1&amp;dzial=746&amp;id=73945#n</t>
  </si>
  <si>
    <t>1922-1947</t>
  </si>
  <si>
    <t>1922-2010</t>
  </si>
  <si>
    <t xml:space="preserve"> Debt- to-GDP ratios, (in percent)</t>
  </si>
  <si>
    <t>1927-2009</t>
  </si>
  <si>
    <t>Notes: Pre-1950 debt/GDP ratio is backcasted using annual debt/exports (1927-1947) data and scaled by average exports/GDP.</t>
  </si>
  <si>
    <t>1927-1947</t>
  </si>
  <si>
    <t>Ministerio de Hacienda, http://www.hacienda.gov.py/web-hacienda/index.php</t>
  </si>
  <si>
    <t>1927-2010</t>
  </si>
  <si>
    <t>gap between 1948 and 1969</t>
  </si>
  <si>
    <t>Total gross general government debt</t>
  </si>
  <si>
    <r>
      <t>International Monetary Fund, various issues,</t>
    </r>
    <r>
      <rPr>
        <sz val="11"/>
        <color indexed="8"/>
        <rFont val="Times New Roman"/>
        <family val="2"/>
      </rPr>
      <t xml:space="preserve">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</si>
  <si>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t>Swiss Federal Finance Administration</t>
  </si>
  <si>
    <t>Gross external debt liabilities:  portfolio debt + other investment</t>
  </si>
  <si>
    <r>
      <t>Lane, Philip R. and Gian Maria Milesi-Ferretti (2010), "The External Wealth of Nations Mark II: Revised Extended Estimates of Foreign Assets and Liabilities,1970-2004" in Crowe et. a. eds.,</t>
    </r>
    <r>
      <rPr>
        <i/>
        <sz val="11"/>
        <color indexed="8"/>
        <rFont val="Times New Roman"/>
        <family val="1"/>
      </rPr>
      <t xml:space="preserve"> Macrofinancial Linkages: Trends, Crises, and Policies, Washington DC: International Monetary Fund.</t>
    </r>
  </si>
  <si>
    <t>1970-2002</t>
  </si>
  <si>
    <t>1983-2010</t>
  </si>
  <si>
    <t>1970-2006</t>
  </si>
  <si>
    <t>2007-2010</t>
  </si>
  <si>
    <r>
      <t>Fregert</t>
    </r>
    <r>
      <rPr>
        <sz val="11"/>
        <color indexed="8"/>
        <rFont val="Times New Roman"/>
        <family val="1"/>
      </rPr>
      <t>, Koch R. Gustafsson, (2008), "Fiscal Statistics for Sweden 1719-2003", Research in Economic History, Volume 25, 137-191.</t>
    </r>
  </si>
  <si>
    <t>1861-2009</t>
  </si>
  <si>
    <t>Debt/GDP</t>
  </si>
  <si>
    <t>Total external debt</t>
  </si>
  <si>
    <t>1861-1997</t>
  </si>
  <si>
    <t>1995-2010</t>
  </si>
  <si>
    <t>European Comission, AMECO Database, http://ec.europa.eu/economy_finance/db_indicators/ameco/zipped_en.htm</t>
  </si>
  <si>
    <t>South Africa: Debt-to-GDP(or GNP, as detailed) ratios</t>
  </si>
  <si>
    <t>1946-2010</t>
  </si>
  <si>
    <t>External</t>
  </si>
  <si>
    <t>1885-1913</t>
  </si>
  <si>
    <t>1815-1916</t>
  </si>
  <si>
    <t>Total external debt and GNP</t>
  </si>
  <si>
    <t>1885-2009</t>
  </si>
  <si>
    <t>External government bond issuance</t>
  </si>
  <si>
    <t>Lindert, Peter H. and Peter J. Morton, 1989, “How Sovereign Debt Has Worked” in Jeffrey Sachs (ed.), Developing Country Debt and Economic Performance NBER and University of Chicago Press. </t>
  </si>
  <si>
    <t>Miller, M.S., 1926, The Economic Development of Russia, 1905-1914, London: King and Son Ltd.</t>
  </si>
  <si>
    <t>1815-1914</t>
  </si>
  <si>
    <t>1815-2010</t>
  </si>
  <si>
    <t>Notes: Pre-1885 debt/GDP ratio is backcasted using annual debt/exports (1815-1884) data and scaled by average exports/GDP.</t>
  </si>
  <si>
    <t>External government bond issuance and exports</t>
  </si>
  <si>
    <r>
      <t>Jaimovich, Dany and Ugo Panizza, 2010. "</t>
    </r>
    <r>
      <rPr>
        <sz val="11"/>
        <color indexed="8"/>
        <rFont val="Times New Roman"/>
        <family val="1"/>
      </rPr>
      <t>Public debt around the world: a new data set of central government debt,</t>
    </r>
    <r>
      <rPr>
        <sz val="11"/>
        <color indexed="8"/>
        <rFont val="Times New Roman"/>
        <family val="2"/>
      </rPr>
      <t xml:space="preserve">" </t>
    </r>
    <r>
      <rPr>
        <i/>
        <sz val="11"/>
        <color indexed="8"/>
        <rFont val="Times New Roman"/>
        <family val="1"/>
      </rPr>
      <t>Applied Economics Letters</t>
    </r>
    <r>
      <rPr>
        <sz val="11"/>
        <color indexed="8"/>
        <rFont val="Times New Roman"/>
        <family val="2"/>
      </rPr>
      <t>, Taylor and Francis Journals, vol. 17(1), pages 19-24.</t>
    </r>
  </si>
  <si>
    <t>1992-2005</t>
  </si>
  <si>
    <t>Total gross public sector debt</t>
  </si>
  <si>
    <t>1972-2002</t>
  </si>
  <si>
    <t>1972-2010</t>
  </si>
  <si>
    <t>1973-2010</t>
  </si>
  <si>
    <t>1883-1952</t>
  </si>
  <si>
    <r>
      <t xml:space="preserve">Marichal, Carlos. 1989. </t>
    </r>
    <r>
      <rPr>
        <i/>
        <sz val="12"/>
        <color indexed="8"/>
        <rFont val="Times New Roman"/>
        <family val="1"/>
      </rPr>
      <t>A Century of Debt Crises in Latin America: From Independence to the Great Depression, 1820–1930.</t>
    </r>
    <r>
      <rPr>
        <sz val="12"/>
        <color indexed="8"/>
        <rFont val="Times New Roman"/>
        <family val="1"/>
      </rPr>
      <t xml:space="preserve"> Princeton, N.J.: Princeton University Press.</t>
    </r>
  </si>
  <si>
    <t>1822-1930</t>
  </si>
  <si>
    <t>1883-2010</t>
  </si>
  <si>
    <t xml:space="preserve"> External debt data for 2010 are through the first quarter.</t>
  </si>
  <si>
    <t>Notes: Pre-1900 debt/GDP ratio is backcasted using annual debt/exports (1883-1899) data and scaled by average exports/GDP.</t>
  </si>
  <si>
    <t>Banco Central de Reserva del Peru</t>
  </si>
  <si>
    <t>1900-1993</t>
  </si>
  <si>
    <t>Panama: Debt-to-GDP ratios</t>
  </si>
  <si>
    <t>Paraguay: Debt-to-GDP ratios</t>
  </si>
  <si>
    <t>Peru: Debt-to-GDP ratios</t>
  </si>
  <si>
    <r>
      <t xml:space="preserve">Mata, Eugenia,  (2001), Financas Publicas e Divida Publica, in </t>
    </r>
    <r>
      <rPr>
        <i/>
        <sz val="12"/>
        <rFont val="Times New Roman"/>
        <family val="1"/>
      </rPr>
      <t>Estadisticas Historicas Portugesas, 1250-2000</t>
    </r>
    <r>
      <rPr>
        <sz val="12"/>
        <rFont val="Times New Roman"/>
        <family val="1"/>
      </rPr>
      <t>, (Portugal: Instituto Nacional de Estatisticas)</t>
    </r>
  </si>
  <si>
    <r>
      <t xml:space="preserve">Valerio, Nuno (2001), Contas Nacionais, in </t>
    </r>
    <r>
      <rPr>
        <i/>
        <sz val="12"/>
        <rFont val="Times New Roman"/>
        <family val="1"/>
      </rPr>
      <t>Estadisticas Historicas Portugesas, 1250-2000</t>
    </r>
    <r>
      <rPr>
        <sz val="12"/>
        <rFont val="Times New Roman"/>
        <family val="1"/>
      </rPr>
      <t>, (Portugal: Instituto Nacional de Estatisticas)</t>
    </r>
  </si>
  <si>
    <t>1850-1997</t>
  </si>
  <si>
    <t>1850-2000</t>
  </si>
  <si>
    <t>Nigeria: Debt-to-GDP ratios</t>
  </si>
  <si>
    <t>2004-2009</t>
  </si>
  <si>
    <t>Nicaragua: Debt-to-GDP ratios</t>
  </si>
  <si>
    <t>New Zealand: Debt-to-GDP ratios</t>
  </si>
  <si>
    <t>Total gross general government debt and GDP</t>
  </si>
  <si>
    <t>Netherlands: Debt-to-GDP ratios</t>
  </si>
  <si>
    <t>1970-200</t>
  </si>
  <si>
    <t>Myanmar (Burma): Debt-to-GDP ratios</t>
  </si>
  <si>
    <r>
      <t xml:space="preserve">gross </t>
    </r>
    <r>
      <rPr>
        <i/>
        <sz val="11"/>
        <color indexed="8"/>
        <rFont val="Times New Roman"/>
        <family val="1"/>
      </rPr>
      <t xml:space="preserve">general </t>
    </r>
    <r>
      <rPr>
        <sz val="11"/>
        <color indexed="8"/>
        <rFont val="Times New Roman"/>
        <family val="1"/>
      </rPr>
      <t>government</t>
    </r>
  </si>
  <si>
    <t>Banco Central de Nicaragua</t>
  </si>
  <si>
    <t>Dutch Treasury Agency, http://www.dsta.nl/english/News/Statistical_Information</t>
  </si>
  <si>
    <t>1960-2010</t>
  </si>
  <si>
    <t>Notes: Pre-1960 debt/GDP ratio is backcasted using annual debt/exports (1914-1959) data and scaled by average exports/GDP.</t>
  </si>
  <si>
    <t>Norway: Debt-to-GDP ratios</t>
  </si>
  <si>
    <t>Portugal: Debt-to-GDP ratios</t>
  </si>
  <si>
    <t>Poland: Debt-to-GDPratios</t>
  </si>
  <si>
    <t>Philippines: Debt-to-GDP ratios</t>
  </si>
  <si>
    <t xml:space="preserve">Last update: November 9, 2010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</si>
</sst>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9"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Courier"/>
      <family val="3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8" fillId="3" borderId="0" applyNumberFormat="0" applyBorder="0" applyAlignment="0" applyProtection="0"/>
    <xf numFmtId="0" fontId="4" fillId="0" borderId="0">
      <alignment vertical="center"/>
      <protection/>
    </xf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 vertical="center"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4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40" applyFont="1" applyAlignment="1">
      <alignment/>
      <protection/>
    </xf>
    <xf numFmtId="0" fontId="6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 horizontal="right" vertical="top"/>
    </xf>
    <xf numFmtId="1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justify" vertical="top" wrapText="1"/>
    </xf>
    <xf numFmtId="164" fontId="5" fillId="0" borderId="0" xfId="0" applyNumberFormat="1" applyFont="1" applyFill="1" applyAlignment="1">
      <alignment/>
    </xf>
    <xf numFmtId="0" fontId="0" fillId="7" borderId="0" xfId="0" applyFill="1" applyAlignment="1">
      <alignment/>
    </xf>
    <xf numFmtId="164" fontId="0" fillId="7" borderId="0" xfId="0" applyNumberFormat="1" applyFill="1" applyAlignment="1">
      <alignment/>
    </xf>
    <xf numFmtId="164" fontId="5" fillId="7" borderId="0" xfId="0" applyNumberFormat="1" applyFont="1" applyFill="1" applyAlignment="1">
      <alignment/>
    </xf>
    <xf numFmtId="164" fontId="0" fillId="11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0" fontId="5" fillId="0" borderId="0" xfId="0" applyFont="1" applyAlignment="1">
      <alignment/>
    </xf>
    <xf numFmtId="0" fontId="5" fillId="0" borderId="0" xfId="40" applyFont="1" applyAlignment="1">
      <alignment horizontal="right"/>
      <protection/>
    </xf>
    <xf numFmtId="0" fontId="5" fillId="0" borderId="0" xfId="40" applyFont="1">
      <alignment vertical="center"/>
      <protection/>
    </xf>
    <xf numFmtId="0" fontId="0" fillId="0" borderId="0" xfId="58" applyFont="1" applyAlignment="1">
      <alignment/>
      <protection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titutes]&#13;&#10;; The following mappings take Word for MS-DOS names, PostScript names, and TrueType&#13;&#10;; names into accoun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exico_Debentures_1824-197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fu.ca/~djacks/papers/publications/realinequality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sfu.ca/~djacks/papers/publications/realinequality.pdf" TargetMode="Externa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sfu.ca/~djacks/papers/publications/realinequality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1" sqref="G1"/>
    </sheetView>
  </sheetViews>
  <sheetFormatPr defaultColWidth="9.140625" defaultRowHeight="15"/>
  <sheetData>
    <row r="1" ht="15">
      <c r="A1" t="s">
        <v>238</v>
      </c>
    </row>
    <row r="2" ht="15.75">
      <c r="A2" s="2" t="s">
        <v>5</v>
      </c>
    </row>
    <row r="3" ht="15.75">
      <c r="A3" s="2" t="s">
        <v>4</v>
      </c>
    </row>
    <row r="4" spans="1:7" ht="15">
      <c r="A4" s="31" t="s">
        <v>163</v>
      </c>
      <c r="B4" s="31"/>
      <c r="C4" s="31"/>
      <c r="D4" s="31"/>
      <c r="E4" s="31"/>
      <c r="F4" s="31"/>
      <c r="G4" s="31"/>
    </row>
    <row r="5" spans="2:7" ht="15">
      <c r="B5" t="s">
        <v>7</v>
      </c>
      <c r="E5" t="s">
        <v>8</v>
      </c>
      <c r="G5" t="s">
        <v>9</v>
      </c>
    </row>
    <row r="6" spans="1:7" ht="15">
      <c r="A6">
        <v>1</v>
      </c>
      <c r="B6" t="s">
        <v>15</v>
      </c>
      <c r="E6" t="s">
        <v>66</v>
      </c>
      <c r="G6" t="s">
        <v>11</v>
      </c>
    </row>
    <row r="7" spans="1:7" ht="15">
      <c r="A7">
        <v>2</v>
      </c>
      <c r="B7" t="s">
        <v>16</v>
      </c>
      <c r="E7" t="s">
        <v>57</v>
      </c>
      <c r="G7" t="s">
        <v>11</v>
      </c>
    </row>
    <row r="8" spans="1:7" ht="15">
      <c r="A8">
        <v>3</v>
      </c>
      <c r="B8" t="s">
        <v>17</v>
      </c>
      <c r="E8" t="s">
        <v>71</v>
      </c>
      <c r="G8" t="s">
        <v>11</v>
      </c>
    </row>
    <row r="9" spans="1:7" ht="15">
      <c r="A9">
        <v>4</v>
      </c>
      <c r="B9" t="s">
        <v>18</v>
      </c>
      <c r="E9" t="s">
        <v>87</v>
      </c>
      <c r="G9" t="s">
        <v>88</v>
      </c>
    </row>
    <row r="10" spans="1:7" ht="15">
      <c r="A10">
        <v>5</v>
      </c>
      <c r="B10" t="s">
        <v>19</v>
      </c>
      <c r="E10" t="s">
        <v>66</v>
      </c>
      <c r="G10" t="s">
        <v>11</v>
      </c>
    </row>
    <row r="11" spans="1:7" ht="15">
      <c r="A11">
        <v>6</v>
      </c>
      <c r="B11" t="s">
        <v>20</v>
      </c>
      <c r="E11" t="s">
        <v>89</v>
      </c>
      <c r="G11" t="s">
        <v>11</v>
      </c>
    </row>
    <row r="12" spans="1:7" ht="15">
      <c r="A12">
        <v>7</v>
      </c>
      <c r="B12" t="s">
        <v>21</v>
      </c>
      <c r="E12" t="s">
        <v>98</v>
      </c>
      <c r="G12" t="s">
        <v>11</v>
      </c>
    </row>
    <row r="13" spans="1:7" ht="15">
      <c r="A13">
        <v>8</v>
      </c>
      <c r="B13" t="s">
        <v>22</v>
      </c>
      <c r="E13" t="s">
        <v>168</v>
      </c>
      <c r="G13" t="s">
        <v>169</v>
      </c>
    </row>
    <row r="14" spans="1:7" ht="15">
      <c r="A14">
        <v>9</v>
      </c>
      <c r="B14" t="s">
        <v>23</v>
      </c>
      <c r="E14" t="s">
        <v>209</v>
      </c>
      <c r="G14" t="s">
        <v>140</v>
      </c>
    </row>
    <row r="15" spans="1:7" ht="15">
      <c r="A15">
        <v>10</v>
      </c>
      <c r="B15" t="s">
        <v>24</v>
      </c>
      <c r="E15" t="s">
        <v>146</v>
      </c>
      <c r="G15" t="s">
        <v>11</v>
      </c>
    </row>
    <row r="16" spans="1:7" ht="15">
      <c r="A16">
        <v>11</v>
      </c>
      <c r="B16" t="s">
        <v>25</v>
      </c>
      <c r="E16" t="s">
        <v>162</v>
      </c>
      <c r="G16" t="s">
        <v>10</v>
      </c>
    </row>
    <row r="17" spans="1:7" ht="15">
      <c r="A17">
        <v>12</v>
      </c>
      <c r="B17" t="s">
        <v>26</v>
      </c>
      <c r="E17" t="s">
        <v>136</v>
      </c>
      <c r="G17" t="s">
        <v>11</v>
      </c>
    </row>
    <row r="18" spans="1:7" ht="15">
      <c r="A18">
        <v>13</v>
      </c>
      <c r="B18" t="s">
        <v>27</v>
      </c>
      <c r="E18" t="s">
        <v>154</v>
      </c>
      <c r="G18" t="s">
        <v>10</v>
      </c>
    </row>
    <row r="19" spans="1:7" ht="15">
      <c r="A19">
        <v>14</v>
      </c>
      <c r="B19" t="s">
        <v>28</v>
      </c>
      <c r="E19" t="s">
        <v>197</v>
      </c>
      <c r="G19" t="s">
        <v>10</v>
      </c>
    </row>
    <row r="20" spans="1:7" ht="15">
      <c r="A20">
        <v>15</v>
      </c>
      <c r="B20" t="s">
        <v>29</v>
      </c>
      <c r="E20" t="s">
        <v>131</v>
      </c>
      <c r="G20" t="s">
        <v>11</v>
      </c>
    </row>
    <row r="21" spans="1:7" ht="15">
      <c r="A21">
        <v>16</v>
      </c>
      <c r="B21" t="s">
        <v>30</v>
      </c>
      <c r="E21" t="s">
        <v>117</v>
      </c>
      <c r="G21" t="s">
        <v>11</v>
      </c>
    </row>
    <row r="22" spans="1:7" ht="15">
      <c r="A22">
        <v>17</v>
      </c>
      <c r="B22" t="s">
        <v>31</v>
      </c>
      <c r="E22" t="s">
        <v>111</v>
      </c>
      <c r="G22" t="s">
        <v>11</v>
      </c>
    </row>
    <row r="23" spans="1:7" ht="15">
      <c r="A23">
        <v>18</v>
      </c>
      <c r="B23" t="s">
        <v>32</v>
      </c>
      <c r="E23" t="s">
        <v>70</v>
      </c>
      <c r="G23" t="s">
        <v>11</v>
      </c>
    </row>
    <row r="24" spans="1:7" ht="15">
      <c r="A24">
        <v>19</v>
      </c>
      <c r="B24" t="s">
        <v>33</v>
      </c>
      <c r="E24" t="s">
        <v>105</v>
      </c>
      <c r="G24" t="s">
        <v>11</v>
      </c>
    </row>
    <row r="25" spans="1:7" ht="15">
      <c r="A25">
        <v>20</v>
      </c>
      <c r="B25" t="s">
        <v>34</v>
      </c>
      <c r="E25" t="s">
        <v>89</v>
      </c>
      <c r="G25" t="s">
        <v>11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97">
      <selection activeCell="K110" sqref="K110:K150"/>
    </sheetView>
  </sheetViews>
  <sheetFormatPr defaultColWidth="9.140625" defaultRowHeight="15"/>
  <cols>
    <col min="3" max="3" width="9.28125" style="0" bestFit="1" customWidth="1"/>
    <col min="5" max="5" width="9.28125" style="0" bestFit="1" customWidth="1"/>
    <col min="7" max="7" width="9.28125" style="0" bestFit="1" customWidth="1"/>
    <col min="11" max="11" width="9.57421875" style="0" bestFit="1" customWidth="1"/>
  </cols>
  <sheetData>
    <row r="1" ht="15">
      <c r="A1" t="s">
        <v>216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t="s">
        <v>213</v>
      </c>
      <c r="C6" t="s">
        <v>63</v>
      </c>
      <c r="I6" t="s">
        <v>212</v>
      </c>
    </row>
    <row r="7" spans="1:9" ht="15.75">
      <c r="A7" s="4" t="s">
        <v>141</v>
      </c>
      <c r="C7" s="12" t="s">
        <v>41</v>
      </c>
      <c r="I7" s="1" t="s">
        <v>77</v>
      </c>
    </row>
    <row r="8" spans="1:9" ht="15.75">
      <c r="A8" s="4" t="s">
        <v>97</v>
      </c>
      <c r="C8" s="12" t="s">
        <v>41</v>
      </c>
      <c r="I8" s="1" t="s">
        <v>96</v>
      </c>
    </row>
    <row r="9" spans="1:9" ht="15">
      <c r="A9" t="s">
        <v>78</v>
      </c>
      <c r="C9" t="s">
        <v>63</v>
      </c>
      <c r="I9" t="s">
        <v>2</v>
      </c>
    </row>
    <row r="10" spans="1:9" ht="15.75">
      <c r="A10" t="s">
        <v>40</v>
      </c>
      <c r="C10" s="12" t="s">
        <v>79</v>
      </c>
      <c r="I10" s="1" t="s">
        <v>42</v>
      </c>
    </row>
    <row r="11" spans="1:9" ht="15.75">
      <c r="A11" t="s">
        <v>208</v>
      </c>
      <c r="C11" t="s">
        <v>193</v>
      </c>
      <c r="I11" s="1" t="s">
        <v>207</v>
      </c>
    </row>
    <row r="12" spans="1:9" ht="15.75">
      <c r="A12" t="s">
        <v>69</v>
      </c>
      <c r="C12" s="12" t="s">
        <v>41</v>
      </c>
      <c r="I12" s="1" t="s">
        <v>142</v>
      </c>
    </row>
    <row r="13" spans="1:9" ht="15.75">
      <c r="A13" t="s">
        <v>43</v>
      </c>
      <c r="C13" s="12" t="s">
        <v>41</v>
      </c>
      <c r="I13" s="1" t="s">
        <v>44</v>
      </c>
    </row>
    <row r="14" spans="1:9" ht="15.75">
      <c r="A14" t="s">
        <v>45</v>
      </c>
      <c r="C14" s="12" t="s">
        <v>41</v>
      </c>
      <c r="I14" s="1" t="s">
        <v>46</v>
      </c>
    </row>
    <row r="15" spans="1:9" ht="15.75">
      <c r="A15" t="s">
        <v>80</v>
      </c>
      <c r="C15" t="s">
        <v>81</v>
      </c>
      <c r="I15" s="1" t="s">
        <v>65</v>
      </c>
    </row>
    <row r="16" spans="1:9" ht="15">
      <c r="A16" t="s">
        <v>47</v>
      </c>
      <c r="C16" t="s">
        <v>48</v>
      </c>
      <c r="I16" s="13" t="s">
        <v>49</v>
      </c>
    </row>
    <row r="17" spans="1:9" ht="15">
      <c r="A17" t="s">
        <v>211</v>
      </c>
      <c r="I17" s="13"/>
    </row>
    <row r="18" ht="15">
      <c r="A18" t="s">
        <v>210</v>
      </c>
    </row>
    <row r="19" spans="3:11" ht="15">
      <c r="C19" t="s">
        <v>206</v>
      </c>
      <c r="G19" t="s">
        <v>209</v>
      </c>
      <c r="K19" t="s">
        <v>66</v>
      </c>
    </row>
    <row r="20" spans="3:11" ht="15">
      <c r="C20" s="14" t="s">
        <v>51</v>
      </c>
      <c r="G20" s="14" t="s">
        <v>51</v>
      </c>
      <c r="K20" s="12" t="s">
        <v>52</v>
      </c>
    </row>
    <row r="21" spans="3:11" ht="15">
      <c r="C21" s="14" t="s">
        <v>67</v>
      </c>
      <c r="G21" s="14" t="s">
        <v>67</v>
      </c>
      <c r="K21" s="12" t="s">
        <v>54</v>
      </c>
    </row>
    <row r="22" spans="3:11" ht="15">
      <c r="C22" s="14" t="s">
        <v>84</v>
      </c>
      <c r="G22" s="14" t="s">
        <v>55</v>
      </c>
      <c r="K22" s="12" t="s">
        <v>56</v>
      </c>
    </row>
    <row r="23" spans="1:11" ht="15">
      <c r="A23">
        <v>1883</v>
      </c>
      <c r="C23" s="24">
        <v>1879.158132829587</v>
      </c>
      <c r="G23" s="16">
        <v>242.76284006410586</v>
      </c>
      <c r="K23" s="12"/>
    </row>
    <row r="24" spans="1:11" ht="15">
      <c r="A24">
        <v>1884</v>
      </c>
      <c r="C24" s="24">
        <v>1993.0102833596138</v>
      </c>
      <c r="G24" s="16">
        <v>257.47106015863153</v>
      </c>
      <c r="K24" s="12"/>
    </row>
    <row r="25" spans="1:11" ht="15">
      <c r="A25">
        <f>A24+1</f>
        <v>1885</v>
      </c>
      <c r="C25" s="24">
        <v>1690.475336555306</v>
      </c>
      <c r="G25" s="16">
        <v>218.38747181033932</v>
      </c>
      <c r="K25" s="12"/>
    </row>
    <row r="26" spans="1:11" ht="15">
      <c r="A26">
        <f aca="true" t="shared" si="0" ref="A26:A56">A25+1</f>
        <v>1886</v>
      </c>
      <c r="C26" s="24">
        <v>1755.9677153597613</v>
      </c>
      <c r="G26" s="16">
        <v>226.84823708781138</v>
      </c>
      <c r="K26" s="12"/>
    </row>
    <row r="27" spans="1:11" ht="15">
      <c r="A27">
        <f t="shared" si="0"/>
        <v>1887</v>
      </c>
      <c r="C27" s="24">
        <v>413.93175568029636</v>
      </c>
      <c r="G27" s="16">
        <v>53.47461017043801</v>
      </c>
      <c r="K27" s="12"/>
    </row>
    <row r="28" spans="1:11" ht="15">
      <c r="A28">
        <f t="shared" si="0"/>
        <v>1888</v>
      </c>
      <c r="C28" s="24">
        <v>391.7589746584381</v>
      </c>
      <c r="G28" s="16">
        <v>50.610174655966084</v>
      </c>
      <c r="K28" s="12"/>
    </row>
    <row r="29" spans="1:11" ht="15">
      <c r="A29">
        <f t="shared" si="0"/>
        <v>1889</v>
      </c>
      <c r="C29" s="24">
        <v>395.39920089824335</v>
      </c>
      <c r="G29" s="16">
        <v>51.0804446375138</v>
      </c>
      <c r="K29" s="12"/>
    </row>
    <row r="30" spans="1:11" ht="15">
      <c r="A30">
        <f t="shared" si="0"/>
        <v>1890</v>
      </c>
      <c r="C30" s="24">
        <v>318.8208843473165</v>
      </c>
      <c r="G30" s="16">
        <v>41.18752009409699</v>
      </c>
      <c r="K30" s="12"/>
    </row>
    <row r="31" spans="1:11" ht="15">
      <c r="A31">
        <f t="shared" si="0"/>
        <v>1891</v>
      </c>
      <c r="C31" s="24">
        <v>358.2657239010266</v>
      </c>
      <c r="G31" s="16">
        <v>46.28328138668855</v>
      </c>
      <c r="K31" s="12"/>
    </row>
    <row r="32" spans="1:11" ht="15">
      <c r="A32">
        <f t="shared" si="0"/>
        <v>1892</v>
      </c>
      <c r="C32" s="24">
        <v>281.9575568098531</v>
      </c>
      <c r="G32" s="16">
        <v>36.42525664704331</v>
      </c>
      <c r="K32" s="12"/>
    </row>
    <row r="33" spans="1:11" ht="15">
      <c r="A33">
        <f t="shared" si="0"/>
        <v>1893</v>
      </c>
      <c r="C33" s="24">
        <v>340.7302896208177</v>
      </c>
      <c r="G33" s="16">
        <v>44.01793088038976</v>
      </c>
      <c r="K33" s="12"/>
    </row>
    <row r="34" spans="1:11" ht="15">
      <c r="A34">
        <f t="shared" si="0"/>
        <v>1894</v>
      </c>
      <c r="C34" s="24">
        <v>509.0476074223108</v>
      </c>
      <c r="G34" s="16">
        <v>65.76234365098264</v>
      </c>
      <c r="K34" s="12"/>
    </row>
    <row r="35" spans="1:11" ht="15">
      <c r="A35">
        <f t="shared" si="0"/>
        <v>1895</v>
      </c>
      <c r="C35" s="24">
        <v>403.0943856210952</v>
      </c>
      <c r="G35" s="16">
        <v>52.074562623382555</v>
      </c>
      <c r="K35" s="12"/>
    </row>
    <row r="36" spans="1:11" ht="15">
      <c r="A36">
        <f t="shared" si="0"/>
        <v>1896</v>
      </c>
      <c r="C36" s="24">
        <v>261.10093188219446</v>
      </c>
      <c r="G36" s="16">
        <v>33.73085141677875</v>
      </c>
      <c r="K36" s="12"/>
    </row>
    <row r="37" spans="1:11" ht="15">
      <c r="A37">
        <f t="shared" si="0"/>
        <v>1897</v>
      </c>
      <c r="C37" s="24">
        <v>219.60402150884497</v>
      </c>
      <c r="G37" s="16">
        <v>28.369989209322604</v>
      </c>
      <c r="K37" s="12"/>
    </row>
    <row r="38" spans="1:11" ht="15">
      <c r="A38">
        <f t="shared" si="0"/>
        <v>1898</v>
      </c>
      <c r="C38" s="24">
        <v>205.16296976963767</v>
      </c>
      <c r="G38" s="16">
        <v>26.504392763512165</v>
      </c>
      <c r="K38" s="12"/>
    </row>
    <row r="39" spans="1:11" ht="15">
      <c r="A39">
        <f t="shared" si="0"/>
        <v>1899</v>
      </c>
      <c r="C39" s="24">
        <v>185.32554782053015</v>
      </c>
      <c r="G39" s="16">
        <v>23.941655329242128</v>
      </c>
      <c r="K39" s="12"/>
    </row>
    <row r="40" spans="1:11" ht="15">
      <c r="A40">
        <f t="shared" si="0"/>
        <v>1900</v>
      </c>
      <c r="C40" s="24">
        <v>133.40855667239632</v>
      </c>
      <c r="G40" s="16">
        <v>16.583936602922194</v>
      </c>
      <c r="K40" s="12"/>
    </row>
    <row r="41" spans="1:11" ht="15">
      <c r="A41">
        <f t="shared" si="0"/>
        <v>1901</v>
      </c>
      <c r="C41" s="24">
        <v>138.64068870622182</v>
      </c>
      <c r="G41" s="16">
        <v>15.647111848733696</v>
      </c>
      <c r="K41" s="12"/>
    </row>
    <row r="42" spans="1:11" ht="15">
      <c r="A42">
        <f t="shared" si="0"/>
        <v>1902</v>
      </c>
      <c r="C42" s="24">
        <v>166.85716322269633</v>
      </c>
      <c r="G42" s="16">
        <v>15.830038562153241</v>
      </c>
      <c r="K42" s="12"/>
    </row>
    <row r="43" spans="1:11" ht="15">
      <c r="A43">
        <f t="shared" si="0"/>
        <v>1903</v>
      </c>
      <c r="C43" s="24">
        <v>157.68741220189438</v>
      </c>
      <c r="G43" s="16">
        <v>14.538555734926431</v>
      </c>
      <c r="K43" s="12"/>
    </row>
    <row r="44" spans="1:11" ht="15">
      <c r="A44">
        <f t="shared" si="0"/>
        <v>1904</v>
      </c>
      <c r="C44" s="24">
        <v>148.75631472491156</v>
      </c>
      <c r="G44" s="16">
        <v>13.583538761072102</v>
      </c>
      <c r="K44" s="12"/>
    </row>
    <row r="45" spans="1:11" ht="15">
      <c r="A45">
        <f t="shared" si="0"/>
        <v>1905</v>
      </c>
      <c r="C45" s="24">
        <v>106.03119096334277</v>
      </c>
      <c r="G45" s="16">
        <v>12.474257760393268</v>
      </c>
      <c r="K45" s="12"/>
    </row>
    <row r="46" spans="1:11" ht="15">
      <c r="A46">
        <f t="shared" si="0"/>
        <v>1906</v>
      </c>
      <c r="C46" s="24">
        <v>106.44336274551318</v>
      </c>
      <c r="G46" s="16">
        <v>11.670538826540197</v>
      </c>
      <c r="K46" s="12"/>
    </row>
    <row r="47" spans="1:11" ht="15">
      <c r="A47">
        <f t="shared" si="0"/>
        <v>1907</v>
      </c>
      <c r="C47" s="24">
        <v>108.99231981946191</v>
      </c>
      <c r="G47" s="16">
        <v>11.173673075016778</v>
      </c>
      <c r="K47" s="12"/>
    </row>
    <row r="48" spans="1:11" ht="15">
      <c r="A48">
        <f t="shared" si="0"/>
        <v>1908</v>
      </c>
      <c r="C48" s="24">
        <v>114.85728762609224</v>
      </c>
      <c r="G48" s="16">
        <v>11.569873295668632</v>
      </c>
      <c r="K48" s="12"/>
    </row>
    <row r="49" spans="1:11" ht="15">
      <c r="A49">
        <f t="shared" si="0"/>
        <v>1909</v>
      </c>
      <c r="C49" s="24">
        <v>95.39398843117519</v>
      </c>
      <c r="G49" s="16">
        <v>10.351601415736873</v>
      </c>
      <c r="K49" s="12"/>
    </row>
    <row r="50" spans="1:11" ht="15">
      <c r="A50">
        <f t="shared" si="0"/>
        <v>1910</v>
      </c>
      <c r="C50" s="24">
        <v>86.78538109234961</v>
      </c>
      <c r="G50" s="16">
        <v>10.019125296840363</v>
      </c>
      <c r="K50" s="12"/>
    </row>
    <row r="51" spans="1:11" ht="15">
      <c r="A51">
        <f t="shared" si="0"/>
        <v>1911</v>
      </c>
      <c r="C51" s="24">
        <v>83.735916875273</v>
      </c>
      <c r="G51" s="16">
        <v>10.059184819432147</v>
      </c>
      <c r="K51" s="12"/>
    </row>
    <row r="52" spans="1:11" ht="15">
      <c r="A52">
        <f t="shared" si="0"/>
        <v>1912</v>
      </c>
      <c r="C52" s="24">
        <v>67.89429484063324</v>
      </c>
      <c r="G52" s="16">
        <v>9.509291295450137</v>
      </c>
      <c r="K52" s="12"/>
    </row>
    <row r="53" spans="1:11" ht="15">
      <c r="A53">
        <f t="shared" si="0"/>
        <v>1913</v>
      </c>
      <c r="C53" s="24">
        <v>69.51914727320695</v>
      </c>
      <c r="G53" s="16">
        <v>10.105818533325612</v>
      </c>
      <c r="K53" s="12"/>
    </row>
    <row r="54" spans="1:11" ht="15">
      <c r="A54">
        <f t="shared" si="0"/>
        <v>1914</v>
      </c>
      <c r="C54" s="24">
        <v>79.5845401743389</v>
      </c>
      <c r="G54" s="16">
        <v>11.025246807591536</v>
      </c>
      <c r="K54" s="12"/>
    </row>
    <row r="55" spans="1:11" ht="15">
      <c r="A55">
        <f t="shared" si="0"/>
        <v>1915</v>
      </c>
      <c r="C55" s="24">
        <v>63.251925773676646</v>
      </c>
      <c r="G55" s="16">
        <v>9.002439930659424</v>
      </c>
      <c r="K55" s="12"/>
    </row>
    <row r="56" spans="1:11" ht="15">
      <c r="A56">
        <f t="shared" si="0"/>
        <v>1916</v>
      </c>
      <c r="C56" s="24">
        <v>37.188442062760544</v>
      </c>
      <c r="G56" s="16">
        <v>5.624283171728222</v>
      </c>
      <c r="K56" s="12"/>
    </row>
    <row r="57" spans="1:7" ht="15">
      <c r="A57">
        <v>1917</v>
      </c>
      <c r="C57" s="3">
        <v>45.16129032258065</v>
      </c>
      <c r="G57" s="3">
        <v>6.87960687960688</v>
      </c>
    </row>
    <row r="58" spans="1:7" ht="15">
      <c r="A58">
        <v>1918</v>
      </c>
      <c r="C58" s="3">
        <v>43.7</v>
      </c>
      <c r="G58" s="3">
        <v>5.982203969883641</v>
      </c>
    </row>
    <row r="59" spans="1:7" ht="15">
      <c r="A59">
        <v>1919</v>
      </c>
      <c r="C59" s="3">
        <v>30.4089219330855</v>
      </c>
      <c r="G59" s="3">
        <v>5.291073738680466</v>
      </c>
    </row>
    <row r="60" spans="1:7" ht="15">
      <c r="A60" s="5">
        <v>1920</v>
      </c>
      <c r="C60" s="3">
        <v>24.672364672364672</v>
      </c>
      <c r="G60" s="3">
        <v>4.351758793969849</v>
      </c>
    </row>
    <row r="61" spans="1:7" ht="15">
      <c r="A61" s="5">
        <v>1921</v>
      </c>
      <c r="C61" s="3">
        <v>55.878787878787875</v>
      </c>
      <c r="G61" s="3">
        <v>5.417156286721504</v>
      </c>
    </row>
    <row r="62" spans="1:7" ht="15">
      <c r="A62" s="5">
        <v>1922</v>
      </c>
      <c r="C62" s="3">
        <v>55.75268817204301</v>
      </c>
      <c r="G62" s="3">
        <v>5.865384615384615</v>
      </c>
    </row>
    <row r="63" spans="1:7" ht="15">
      <c r="A63" s="5">
        <v>1923</v>
      </c>
      <c r="C63" s="3">
        <v>49.705882352941174</v>
      </c>
      <c r="G63" s="3">
        <v>6.725412166003411</v>
      </c>
    </row>
    <row r="64" spans="1:7" ht="15">
      <c r="A64" s="5">
        <v>1924</v>
      </c>
      <c r="C64" s="3">
        <v>54.33198380566801</v>
      </c>
      <c r="G64" s="3">
        <v>6.750503018108651</v>
      </c>
    </row>
    <row r="65" spans="1:7" ht="15">
      <c r="A65" s="5">
        <v>1925</v>
      </c>
      <c r="C65" s="3">
        <v>63.92523364485982</v>
      </c>
      <c r="G65" s="3">
        <v>6.422535211267607</v>
      </c>
    </row>
    <row r="66" spans="1:7" ht="15">
      <c r="A66" s="5">
        <v>1926</v>
      </c>
      <c r="C66" s="3">
        <v>67.42616033755274</v>
      </c>
      <c r="G66" s="3">
        <v>7.1594982078853056</v>
      </c>
    </row>
    <row r="67" spans="1:7" ht="15">
      <c r="A67" s="5">
        <v>1927</v>
      </c>
      <c r="C67" s="3">
        <v>90.41935483870968</v>
      </c>
      <c r="G67" s="3">
        <v>12.923005993545413</v>
      </c>
    </row>
    <row r="68" spans="1:7" ht="15">
      <c r="A68" s="5">
        <v>1928</v>
      </c>
      <c r="C68" s="3">
        <v>99.5859872611465</v>
      </c>
      <c r="G68" s="3">
        <v>13.978542691104158</v>
      </c>
    </row>
    <row r="69" spans="1:7" ht="15">
      <c r="A69" s="5">
        <v>1929</v>
      </c>
      <c r="C69" s="3">
        <v>94.31137724550898</v>
      </c>
      <c r="G69" s="3">
        <v>13.108614232209737</v>
      </c>
    </row>
    <row r="70" spans="1:7" ht="15">
      <c r="A70" s="5">
        <v>1930</v>
      </c>
      <c r="C70" s="3">
        <v>170</v>
      </c>
      <c r="G70" s="3">
        <v>20.41823056300268</v>
      </c>
    </row>
    <row r="71" spans="1:7" ht="15">
      <c r="A71" s="5">
        <v>1931</v>
      </c>
      <c r="C71" s="3">
        <v>299.14285714285717</v>
      </c>
      <c r="G71" s="3">
        <v>28.98671096345515</v>
      </c>
    </row>
    <row r="72" spans="1:7" ht="15">
      <c r="A72" s="5">
        <v>1932</v>
      </c>
      <c r="C72" s="3">
        <v>326.3905325443787</v>
      </c>
      <c r="G72" s="3">
        <v>33.36963097398669</v>
      </c>
    </row>
    <row r="73" spans="1:7" ht="15">
      <c r="A73" s="5">
        <v>1933</v>
      </c>
      <c r="C73" s="3">
        <v>251.83673469387756</v>
      </c>
      <c r="G73" s="3">
        <v>33.13641245972073</v>
      </c>
    </row>
    <row r="74" spans="1:7" ht="15">
      <c r="A74" s="5">
        <v>1934</v>
      </c>
      <c r="C74" s="3">
        <v>227.5</v>
      </c>
      <c r="G74" s="3">
        <v>31.982193064667293</v>
      </c>
    </row>
    <row r="75" spans="1:7" ht="15">
      <c r="A75" s="5">
        <v>1935</v>
      </c>
      <c r="C75" s="3">
        <v>223.4304207119741</v>
      </c>
      <c r="G75" s="3">
        <v>30.752783964365257</v>
      </c>
    </row>
    <row r="76" spans="1:7" ht="15">
      <c r="A76" s="5">
        <v>1936</v>
      </c>
      <c r="C76" s="3">
        <v>212.86144578313252</v>
      </c>
      <c r="G76" s="3">
        <v>28.268</v>
      </c>
    </row>
    <row r="77" spans="1:7" ht="15">
      <c r="A77" s="5">
        <v>1937</v>
      </c>
      <c r="C77" s="3">
        <v>198.27397260273972</v>
      </c>
      <c r="G77" s="3">
        <v>26.297238372093023</v>
      </c>
    </row>
    <row r="78" spans="1:7" ht="15">
      <c r="A78" s="5">
        <v>1938</v>
      </c>
      <c r="C78" s="3">
        <v>231.63690476190476</v>
      </c>
      <c r="G78" s="3">
        <v>27.85612025769506</v>
      </c>
    </row>
    <row r="79" spans="1:7" ht="15">
      <c r="A79" s="5">
        <v>1939</v>
      </c>
      <c r="C79" s="3">
        <v>220.9814323607427</v>
      </c>
      <c r="G79" s="3">
        <v>30.855555555555554</v>
      </c>
    </row>
    <row r="80" spans="1:7" ht="15">
      <c r="A80" s="5">
        <v>1940</v>
      </c>
      <c r="C80" s="3">
        <v>227.51256281407035</v>
      </c>
      <c r="G80" s="3">
        <v>28.636938646426312</v>
      </c>
    </row>
    <row r="81" spans="1:7" ht="15">
      <c r="A81" s="5">
        <v>1941</v>
      </c>
      <c r="C81" s="3">
        <v>205.74380165289256</v>
      </c>
      <c r="G81" s="3">
        <v>28.821997105643995</v>
      </c>
    </row>
    <row r="82" spans="1:7" ht="15">
      <c r="A82" s="5">
        <v>1942</v>
      </c>
      <c r="C82" s="3">
        <v>225.78732106339464</v>
      </c>
      <c r="G82" s="3">
        <v>26.701330108827083</v>
      </c>
    </row>
    <row r="83" spans="1:7" ht="15">
      <c r="A83" s="5">
        <v>1943</v>
      </c>
      <c r="C83" s="3">
        <v>268.49673202614383</v>
      </c>
      <c r="G83" s="3">
        <v>26.49183147033534</v>
      </c>
    </row>
    <row r="84" spans="1:7" ht="15">
      <c r="A84" s="5">
        <v>1944</v>
      </c>
      <c r="C84" s="3">
        <v>267.9890310786106</v>
      </c>
      <c r="G84" s="3">
        <v>26.037300177619894</v>
      </c>
    </row>
    <row r="85" spans="1:7" ht="15">
      <c r="A85" s="5">
        <v>1945</v>
      </c>
      <c r="C85" s="3">
        <v>237.13224368499257</v>
      </c>
      <c r="G85" s="3">
        <v>25.73202192841019</v>
      </c>
    </row>
    <row r="86" spans="1:7" ht="15">
      <c r="A86" s="5">
        <v>1946</v>
      </c>
      <c r="C86" s="3">
        <v>171.94045174537987</v>
      </c>
      <c r="G86" s="3">
        <v>25.812268803945745</v>
      </c>
    </row>
    <row r="87" spans="1:7" ht="15">
      <c r="A87" s="5">
        <v>1947</v>
      </c>
      <c r="C87" s="3">
        <v>185.06792058516197</v>
      </c>
      <c r="G87" s="3">
        <v>23.98239675016926</v>
      </c>
    </row>
    <row r="88" spans="1:7" ht="15">
      <c r="A88" s="5">
        <v>1948</v>
      </c>
      <c r="C88" s="3">
        <v>164.36826640548483</v>
      </c>
      <c r="G88" s="3">
        <v>19.401156069364163</v>
      </c>
    </row>
    <row r="89" spans="1:7" ht="15">
      <c r="A89" s="5">
        <v>1949</v>
      </c>
      <c r="C89" s="3">
        <v>83.18562284588873</v>
      </c>
      <c r="G89" s="3">
        <v>13.859721082854799</v>
      </c>
    </row>
    <row r="90" spans="1:7" ht="15">
      <c r="A90" s="5">
        <v>1950</v>
      </c>
      <c r="C90" s="3">
        <v>55.46241773467267</v>
      </c>
      <c r="G90" s="3">
        <v>10.568976897689769</v>
      </c>
    </row>
    <row r="91" spans="1:7" ht="15">
      <c r="A91" s="5">
        <v>1951</v>
      </c>
      <c r="C91" s="3">
        <v>39.78899572649573</v>
      </c>
      <c r="G91" s="3">
        <v>7.962052378407269</v>
      </c>
    </row>
    <row r="92" spans="1:7" ht="15">
      <c r="A92" s="5">
        <v>1952</v>
      </c>
      <c r="C92" s="3">
        <v>36.011756726203934</v>
      </c>
      <c r="G92" s="3">
        <v>7.599236641221374</v>
      </c>
    </row>
    <row r="93" spans="1:7" ht="15">
      <c r="A93" s="5">
        <v>1953</v>
      </c>
      <c r="G93" s="3">
        <v>8.208388520971303</v>
      </c>
    </row>
    <row r="94" spans="1:7" ht="15">
      <c r="A94" s="5">
        <v>1954</v>
      </c>
      <c r="G94" s="3">
        <v>13.828149920255184</v>
      </c>
    </row>
    <row r="95" spans="1:7" ht="15">
      <c r="A95" s="5">
        <v>1955</v>
      </c>
      <c r="G95" s="3">
        <v>17.312193412754027</v>
      </c>
    </row>
    <row r="96" spans="1:7" ht="15">
      <c r="A96" s="5">
        <v>1956</v>
      </c>
      <c r="G96" s="3">
        <v>16.348403414479925</v>
      </c>
    </row>
    <row r="97" spans="1:7" ht="15">
      <c r="A97" s="5">
        <v>1957</v>
      </c>
      <c r="G97" s="3">
        <v>17.52832987244141</v>
      </c>
    </row>
    <row r="98" spans="1:7" ht="15">
      <c r="A98" s="5">
        <v>1958</v>
      </c>
      <c r="G98" s="3">
        <v>20.64564158094207</v>
      </c>
    </row>
    <row r="99" spans="1:7" ht="15">
      <c r="A99" s="5">
        <v>1959</v>
      </c>
      <c r="G99" s="3"/>
    </row>
    <row r="100" spans="1:7" ht="15">
      <c r="A100" s="5">
        <v>1960</v>
      </c>
      <c r="G100" s="3">
        <v>15.998970615758937</v>
      </c>
    </row>
    <row r="101" spans="1:7" ht="15">
      <c r="A101" s="5">
        <v>1961</v>
      </c>
      <c r="G101" s="3"/>
    </row>
    <row r="102" spans="1:7" ht="15">
      <c r="A102" s="5">
        <v>1962</v>
      </c>
      <c r="G102" s="3"/>
    </row>
    <row r="103" spans="1:7" ht="15">
      <c r="A103" s="5">
        <v>1963</v>
      </c>
      <c r="G103" s="3">
        <v>14.056975857687421</v>
      </c>
    </row>
    <row r="104" spans="1:7" ht="15">
      <c r="A104" s="5">
        <v>1964</v>
      </c>
      <c r="G104" s="3">
        <v>14.490723888314374</v>
      </c>
    </row>
    <row r="105" spans="1:7" ht="15">
      <c r="A105" s="5">
        <v>1965</v>
      </c>
      <c r="G105" s="3">
        <v>16.983315926892953</v>
      </c>
    </row>
    <row r="106" spans="1:7" ht="15">
      <c r="A106" s="5">
        <v>1966</v>
      </c>
      <c r="G106" s="3">
        <v>12.084701754385966</v>
      </c>
    </row>
    <row r="107" spans="1:7" ht="15">
      <c r="A107" s="5">
        <v>1967</v>
      </c>
      <c r="G107" s="3">
        <v>15.191548757170173</v>
      </c>
    </row>
    <row r="108" spans="1:7" ht="15">
      <c r="A108" s="5">
        <v>1968</v>
      </c>
      <c r="G108" s="3"/>
    </row>
    <row r="109" spans="1:7" ht="15">
      <c r="A109" s="5">
        <v>1969</v>
      </c>
      <c r="G109" s="3"/>
    </row>
    <row r="110" spans="1:11" ht="15">
      <c r="A110" s="5">
        <v>1970</v>
      </c>
      <c r="G110" s="3"/>
      <c r="K110" s="3">
        <v>44.385277179145795</v>
      </c>
    </row>
    <row r="111" spans="1:11" ht="15">
      <c r="A111" s="5">
        <v>1971</v>
      </c>
      <c r="G111" s="3"/>
      <c r="K111" s="3">
        <v>40.99484853120027</v>
      </c>
    </row>
    <row r="112" spans="1:11" ht="15">
      <c r="A112" s="5">
        <v>1972</v>
      </c>
      <c r="G112" s="3">
        <v>30.03053953172718</v>
      </c>
      <c r="K112" s="3">
        <v>38.71067531031242</v>
      </c>
    </row>
    <row r="113" spans="1:11" ht="15">
      <c r="A113" s="5">
        <v>1973</v>
      </c>
      <c r="G113" s="3"/>
      <c r="K113" s="3">
        <v>36.35468623584464</v>
      </c>
    </row>
    <row r="114" spans="1:11" ht="15">
      <c r="A114" s="5">
        <v>1974</v>
      </c>
      <c r="G114" s="3"/>
      <c r="K114" s="3">
        <v>38.84930247843099</v>
      </c>
    </row>
    <row r="115" spans="1:11" ht="15">
      <c r="A115" s="5">
        <v>1975</v>
      </c>
      <c r="G115" s="3"/>
      <c r="K115" s="3">
        <v>37.11748733295841</v>
      </c>
    </row>
    <row r="116" spans="1:11" ht="15">
      <c r="A116" s="5">
        <v>1976</v>
      </c>
      <c r="G116" s="3"/>
      <c r="K116" s="3">
        <v>48.245987561965784</v>
      </c>
    </row>
    <row r="117" spans="1:11" ht="15">
      <c r="A117" s="5">
        <v>1977</v>
      </c>
      <c r="G117" s="3"/>
      <c r="K117" s="3">
        <v>64.76896088959752</v>
      </c>
    </row>
    <row r="118" spans="1:11" ht="15">
      <c r="A118" s="5">
        <v>1978</v>
      </c>
      <c r="G118" s="3"/>
      <c r="K118" s="3">
        <v>79.91602400791228</v>
      </c>
    </row>
    <row r="119" spans="1:11" ht="15">
      <c r="A119" s="5">
        <v>1979</v>
      </c>
      <c r="G119" s="3"/>
      <c r="K119" s="3">
        <v>59.759272891902434</v>
      </c>
    </row>
    <row r="120" spans="1:11" ht="15">
      <c r="A120" s="5">
        <v>1980</v>
      </c>
      <c r="G120" s="3">
        <v>29.264513629981117</v>
      </c>
      <c r="K120" s="3">
        <v>45.45204842615012</v>
      </c>
    </row>
    <row r="121" spans="1:11" ht="15">
      <c r="A121" s="5">
        <v>1981</v>
      </c>
      <c r="G121" s="3">
        <v>24.285771527026487</v>
      </c>
      <c r="K121" s="3">
        <v>34.39949519230769</v>
      </c>
    </row>
    <row r="122" spans="1:11" ht="15">
      <c r="A122" s="5">
        <v>1982</v>
      </c>
      <c r="G122" s="3">
        <v>27.839123075683084</v>
      </c>
      <c r="K122" s="3">
        <v>43.16278516727127</v>
      </c>
    </row>
    <row r="123" spans="1:11" ht="15">
      <c r="A123" s="5">
        <v>1983</v>
      </c>
      <c r="G123" s="3">
        <v>45.15159367711842</v>
      </c>
      <c r="K123" s="3">
        <v>58.7953032659409</v>
      </c>
    </row>
    <row r="124" spans="1:11" ht="15">
      <c r="A124" s="5">
        <v>1984</v>
      </c>
      <c r="G124" s="3">
        <v>46.52051488334674</v>
      </c>
      <c r="K124" s="3">
        <v>61.12169934640523</v>
      </c>
    </row>
    <row r="125" spans="1:11" ht="15">
      <c r="A125" s="5">
        <v>1985</v>
      </c>
      <c r="G125" s="3">
        <v>63.35057237492009</v>
      </c>
      <c r="K125" s="3">
        <v>74.86316095293434</v>
      </c>
    </row>
    <row r="126" spans="1:11" ht="15">
      <c r="A126" s="5">
        <v>1986</v>
      </c>
      <c r="G126" s="3">
        <v>49.73469150625508</v>
      </c>
      <c r="K126" s="3">
        <v>57.656111541440744</v>
      </c>
    </row>
    <row r="127" spans="1:11" ht="15">
      <c r="A127" s="5">
        <v>1987</v>
      </c>
      <c r="G127" s="3">
        <v>36.07749319823623</v>
      </c>
      <c r="K127" s="3">
        <v>41.01090077410274</v>
      </c>
    </row>
    <row r="128" spans="1:11" ht="15">
      <c r="A128" s="5">
        <v>1988</v>
      </c>
      <c r="G128" s="3">
        <v>48.2317018942875</v>
      </c>
      <c r="K128" s="3">
        <v>54.05085087459236</v>
      </c>
    </row>
    <row r="129" spans="1:11" ht="15">
      <c r="A129" s="5">
        <v>1989</v>
      </c>
      <c r="G129" s="3">
        <v>41.97972713297464</v>
      </c>
      <c r="K129" s="3">
        <v>44.593756906077346</v>
      </c>
    </row>
    <row r="130" spans="1:11" ht="15">
      <c r="A130" s="5">
        <v>1990</v>
      </c>
      <c r="G130" s="3">
        <v>89.03992407247627</v>
      </c>
      <c r="K130" s="3">
        <v>69.18734207801174</v>
      </c>
    </row>
    <row r="131" spans="1:11" ht="15">
      <c r="A131" s="5">
        <v>1991</v>
      </c>
      <c r="G131" s="3">
        <v>81.03916341004488</v>
      </c>
      <c r="K131" s="3">
        <v>59.895254777070065</v>
      </c>
    </row>
    <row r="132" spans="1:11" ht="15">
      <c r="A132" s="5">
        <v>1992</v>
      </c>
      <c r="G132" s="3">
        <v>70.19765951518528</v>
      </c>
      <c r="K132" s="3">
        <v>56.61142379492895</v>
      </c>
    </row>
    <row r="133" spans="1:11" ht="15">
      <c r="A133" s="5">
        <v>1993</v>
      </c>
      <c r="G133" s="3">
        <v>72.389024565436</v>
      </c>
      <c r="K133" s="3">
        <v>67.68702011494253</v>
      </c>
    </row>
    <row r="134" spans="1:11" ht="15">
      <c r="A134" s="5">
        <v>1994</v>
      </c>
      <c r="G134" s="3">
        <v>62.199207003318996</v>
      </c>
      <c r="K134" s="3">
        <v>59.05540654934284</v>
      </c>
    </row>
    <row r="135" spans="1:11" ht="15">
      <c r="A135" s="5">
        <v>1995</v>
      </c>
      <c r="G135" s="3">
        <v>56.66736245713434</v>
      </c>
      <c r="K135" s="3">
        <v>57.46027767424525</v>
      </c>
    </row>
    <row r="136" spans="1:11" ht="15">
      <c r="A136" s="5">
        <v>1996</v>
      </c>
      <c r="G136" s="3">
        <v>40.71689530427307</v>
      </c>
      <c r="K136" s="3">
        <v>51.85979405444126</v>
      </c>
    </row>
    <row r="137" spans="1:11" ht="15">
      <c r="A137" s="5">
        <v>1997</v>
      </c>
      <c r="G137" s="3">
        <v>40.96948877193576</v>
      </c>
      <c r="K137" s="3">
        <v>50.150978965359684</v>
      </c>
    </row>
    <row r="138" spans="1:11" ht="15">
      <c r="A138" s="5">
        <v>1998</v>
      </c>
      <c r="G138" s="3">
        <v>43.87027769946434</v>
      </c>
      <c r="K138" s="3">
        <v>53.718295390470814</v>
      </c>
    </row>
    <row r="139" spans="1:11" ht="15">
      <c r="A139" s="5">
        <v>1999</v>
      </c>
      <c r="G139" s="3">
        <v>47.8266832192113</v>
      </c>
      <c r="K139" s="3">
        <v>56.56071615618878</v>
      </c>
    </row>
    <row r="140" spans="1:11" ht="15">
      <c r="A140" s="5">
        <v>2000</v>
      </c>
      <c r="G140" s="3">
        <v>46.84822684395102</v>
      </c>
      <c r="K140" s="3">
        <v>53.716996418056</v>
      </c>
    </row>
    <row r="141" spans="1:11" ht="15">
      <c r="A141" s="5">
        <v>2001</v>
      </c>
      <c r="G141" s="3">
        <v>49.30772225827384</v>
      </c>
      <c r="K141" s="3">
        <v>51.065977565588206</v>
      </c>
    </row>
    <row r="142" spans="1:11" ht="15">
      <c r="A142" s="5">
        <v>2002</v>
      </c>
      <c r="G142" s="3">
        <v>50.93357530481359</v>
      </c>
      <c r="K142" s="3">
        <v>49.75867925858059</v>
      </c>
    </row>
    <row r="143" spans="1:11" ht="15">
      <c r="A143" s="5">
        <v>2003</v>
      </c>
      <c r="G143" s="3">
        <v>50.460663167161165</v>
      </c>
      <c r="K143" s="3">
        <v>48.89890124221578</v>
      </c>
    </row>
    <row r="144" spans="1:11" ht="15">
      <c r="A144" s="5">
        <v>2004</v>
      </c>
      <c r="G144" s="3">
        <v>42.99302745975725</v>
      </c>
      <c r="K144" s="3">
        <v>45.29039482367795</v>
      </c>
    </row>
    <row r="145" spans="1:11" ht="15">
      <c r="A145" s="5">
        <v>2005</v>
      </c>
      <c r="G145" s="3">
        <v>38.39663509973806</v>
      </c>
      <c r="K145" s="3">
        <v>36.46158825307274</v>
      </c>
    </row>
    <row r="146" spans="1:11" ht="15">
      <c r="A146" s="5">
        <v>2006</v>
      </c>
      <c r="G146" s="3">
        <v>34</v>
      </c>
      <c r="K146" s="3">
        <v>30.865760622278078</v>
      </c>
    </row>
    <row r="147" spans="1:11" ht="15">
      <c r="A147" s="5">
        <v>2007</v>
      </c>
      <c r="G147" s="3">
        <v>27.41366436438305</v>
      </c>
      <c r="K147" s="3">
        <v>26.958705432144857</v>
      </c>
    </row>
    <row r="148" spans="1:11" ht="15">
      <c r="A148" s="5">
        <v>2008</v>
      </c>
      <c r="G148" s="3">
        <v>22.77286783981916</v>
      </c>
      <c r="K148" s="3">
        <v>22.412334583928544</v>
      </c>
    </row>
    <row r="149" spans="1:11" ht="15">
      <c r="A149" s="5">
        <v>2009</v>
      </c>
      <c r="G149" s="3">
        <v>25.035892905037628</v>
      </c>
      <c r="K149" s="3">
        <v>28.10596177271382</v>
      </c>
    </row>
    <row r="150" spans="1:11" ht="15">
      <c r="A150" s="5">
        <v>2010</v>
      </c>
      <c r="G150" s="3">
        <v>21.853295050587914</v>
      </c>
      <c r="K150" s="3">
        <v>25.052298365707138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3"/>
  <sheetViews>
    <sheetView zoomScalePageLayoutView="0" workbookViewId="0" topLeftCell="A25">
      <selection activeCell="K38" sqref="K38:K77"/>
    </sheetView>
  </sheetViews>
  <sheetFormatPr defaultColWidth="9.140625" defaultRowHeight="15"/>
  <sheetData>
    <row r="1" ht="15">
      <c r="A1" t="s">
        <v>237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s="4" t="s">
        <v>97</v>
      </c>
      <c r="C6" s="12" t="s">
        <v>41</v>
      </c>
      <c r="I6" s="1" t="s">
        <v>145</v>
      </c>
    </row>
    <row r="7" spans="1:9" ht="15">
      <c r="A7" t="s">
        <v>146</v>
      </c>
      <c r="C7" t="s">
        <v>63</v>
      </c>
      <c r="I7" t="s">
        <v>2</v>
      </c>
    </row>
    <row r="8" spans="1:9" ht="15">
      <c r="A8" t="s">
        <v>97</v>
      </c>
      <c r="C8" s="12" t="s">
        <v>170</v>
      </c>
      <c r="I8" t="s">
        <v>171</v>
      </c>
    </row>
    <row r="9" spans="1:9" ht="15.75">
      <c r="A9" s="4" t="s">
        <v>76</v>
      </c>
      <c r="C9" s="12" t="s">
        <v>41</v>
      </c>
      <c r="I9" s="1" t="s">
        <v>144</v>
      </c>
    </row>
    <row r="10" spans="1:9" ht="15.75">
      <c r="A10" t="s">
        <v>45</v>
      </c>
      <c r="C10" s="12" t="s">
        <v>41</v>
      </c>
      <c r="I10" s="1" t="s">
        <v>46</v>
      </c>
    </row>
    <row r="11" spans="1:9" ht="15.75">
      <c r="A11" t="s">
        <v>80</v>
      </c>
      <c r="C11" t="s">
        <v>81</v>
      </c>
      <c r="I11" s="1" t="s">
        <v>65</v>
      </c>
    </row>
    <row r="12" spans="3:11" ht="15">
      <c r="C12" t="s">
        <v>143</v>
      </c>
      <c r="G12" t="s">
        <v>97</v>
      </c>
      <c r="K12" t="s">
        <v>66</v>
      </c>
    </row>
    <row r="13" spans="3:11" ht="15">
      <c r="C13" s="14" t="s">
        <v>51</v>
      </c>
      <c r="G13" s="12" t="s">
        <v>51</v>
      </c>
      <c r="K13" s="12" t="s">
        <v>52</v>
      </c>
    </row>
    <row r="14" spans="3:11" ht="15">
      <c r="C14" s="14" t="s">
        <v>67</v>
      </c>
      <c r="G14" s="12" t="s">
        <v>53</v>
      </c>
      <c r="K14" s="12" t="s">
        <v>54</v>
      </c>
    </row>
    <row r="15" spans="3:11" ht="15">
      <c r="C15" s="14" t="s">
        <v>55</v>
      </c>
      <c r="G15" s="12" t="s">
        <v>55</v>
      </c>
      <c r="K15" s="12" t="s">
        <v>181</v>
      </c>
    </row>
    <row r="16" spans="1:3" ht="15">
      <c r="A16">
        <v>1948</v>
      </c>
      <c r="C16" s="16">
        <v>9.085249042145595</v>
      </c>
    </row>
    <row r="17" spans="1:3" ht="15">
      <c r="A17" s="5">
        <v>1949</v>
      </c>
      <c r="C17" s="3">
        <v>9.30229030790232</v>
      </c>
    </row>
    <row r="18" spans="1:3" ht="15">
      <c r="A18" s="5">
        <v>1950</v>
      </c>
      <c r="C18" s="3">
        <v>10.887489264242772</v>
      </c>
    </row>
    <row r="19" spans="1:3" ht="15">
      <c r="A19" s="5">
        <v>1951</v>
      </c>
      <c r="C19" s="3">
        <v>10.39568345323741</v>
      </c>
    </row>
    <row r="20" spans="1:3" ht="15">
      <c r="A20" s="5">
        <v>1952</v>
      </c>
      <c r="C20" s="3">
        <v>9.737680804118657</v>
      </c>
    </row>
    <row r="21" spans="1:3" ht="15">
      <c r="A21" s="5">
        <v>1953</v>
      </c>
      <c r="C21" s="3">
        <v>12.717705562622875</v>
      </c>
    </row>
    <row r="22" spans="1:3" ht="15">
      <c r="A22" s="5">
        <v>1954</v>
      </c>
      <c r="C22" s="3">
        <v>12.167465715241388</v>
      </c>
    </row>
    <row r="23" spans="1:3" ht="15">
      <c r="A23" s="5">
        <v>1955</v>
      </c>
      <c r="C23" s="3">
        <v>13.146290491118076</v>
      </c>
    </row>
    <row r="24" spans="1:3" ht="15">
      <c r="A24" s="5">
        <v>1956</v>
      </c>
      <c r="C24" s="3">
        <v>14.49665071770335</v>
      </c>
    </row>
    <row r="25" spans="1:3" ht="15">
      <c r="A25" s="5">
        <v>1957</v>
      </c>
      <c r="C25" s="3">
        <v>13.735405144412255</v>
      </c>
    </row>
    <row r="26" spans="1:3" ht="15">
      <c r="A26" s="5">
        <v>1958</v>
      </c>
      <c r="C26" s="3">
        <v>16.02595026199784</v>
      </c>
    </row>
    <row r="27" spans="1:3" ht="15">
      <c r="A27" s="5">
        <v>1959</v>
      </c>
      <c r="C27" s="3">
        <v>16.793345543345545</v>
      </c>
    </row>
    <row r="28" spans="1:3" ht="15">
      <c r="A28" s="5">
        <v>1960</v>
      </c>
      <c r="C28" s="3">
        <v>15.461543944686008</v>
      </c>
    </row>
    <row r="29" spans="1:3" ht="15">
      <c r="A29" s="5">
        <v>1961</v>
      </c>
      <c r="C29" s="3">
        <v>16.54178674351585</v>
      </c>
    </row>
    <row r="30" spans="1:3" ht="15">
      <c r="A30" s="5">
        <v>1962</v>
      </c>
      <c r="C30" s="3">
        <v>15.881285488497337</v>
      </c>
    </row>
    <row r="31" spans="1:3" ht="15">
      <c r="A31" s="5">
        <v>1963</v>
      </c>
      <c r="C31" s="3">
        <v>14.207292506043514</v>
      </c>
    </row>
    <row r="32" spans="1:3" ht="15">
      <c r="A32" s="5">
        <v>1964</v>
      </c>
      <c r="C32" s="3">
        <v>14.184096520240368</v>
      </c>
    </row>
    <row r="33" spans="1:3" ht="15">
      <c r="A33" s="5">
        <v>1965</v>
      </c>
      <c r="C33" s="3">
        <v>15.017875383043922</v>
      </c>
    </row>
    <row r="34" spans="1:3" ht="15">
      <c r="A34" s="5">
        <v>1966</v>
      </c>
      <c r="C34" s="3">
        <v>15.610076501043196</v>
      </c>
    </row>
    <row r="35" spans="1:3" ht="15">
      <c r="A35" s="5">
        <v>1967</v>
      </c>
      <c r="C35" s="3">
        <v>13.967061742006615</v>
      </c>
    </row>
    <row r="36" spans="1:3" ht="15">
      <c r="A36" s="5">
        <v>1968</v>
      </c>
      <c r="C36" s="3">
        <v>15.654081982010021</v>
      </c>
    </row>
    <row r="37" spans="1:3" ht="15">
      <c r="A37" s="5">
        <v>1969</v>
      </c>
      <c r="C37" s="3">
        <v>16.40100861287398</v>
      </c>
    </row>
    <row r="38" spans="1:11" ht="15">
      <c r="A38" s="5">
        <v>1970</v>
      </c>
      <c r="C38" s="3">
        <v>16.779117979645683</v>
      </c>
      <c r="K38" s="15">
        <v>33.39364578554818</v>
      </c>
    </row>
    <row r="39" spans="1:11" ht="15">
      <c r="A39" s="5">
        <v>1971</v>
      </c>
      <c r="C39" s="3">
        <v>14.806169070848547</v>
      </c>
      <c r="K39" s="3">
        <v>32.85620223839451</v>
      </c>
    </row>
    <row r="40" spans="1:11" ht="15">
      <c r="A40" s="5">
        <v>1972</v>
      </c>
      <c r="C40" s="3">
        <v>14.839054837271512</v>
      </c>
      <c r="K40" s="3">
        <v>33.77500916527712</v>
      </c>
    </row>
    <row r="41" spans="1:11" ht="15">
      <c r="A41" s="5">
        <v>1973</v>
      </c>
      <c r="C41" s="3">
        <v>14.65902491634634</v>
      </c>
      <c r="K41" s="3">
        <v>27.621530269213896</v>
      </c>
    </row>
    <row r="42" spans="1:11" ht="15">
      <c r="A42" s="5">
        <v>1974</v>
      </c>
      <c r="C42" s="3">
        <v>14.862151106107968</v>
      </c>
      <c r="K42" s="3">
        <v>23.93334084193245</v>
      </c>
    </row>
    <row r="43" spans="1:11" ht="15">
      <c r="A43" s="5">
        <v>1975</v>
      </c>
      <c r="C43" s="3">
        <v>15.233179594932736</v>
      </c>
      <c r="K43" s="3">
        <v>27.886777928514473</v>
      </c>
    </row>
    <row r="44" spans="1:11" ht="15">
      <c r="A44" s="5">
        <v>1976</v>
      </c>
      <c r="C44" s="3">
        <v>14.327429179726773</v>
      </c>
      <c r="K44" s="3">
        <v>35.42677894814233</v>
      </c>
    </row>
    <row r="45" spans="1:11" ht="15">
      <c r="A45" s="5">
        <v>1977</v>
      </c>
      <c r="C45" s="3">
        <v>15.443569826099361</v>
      </c>
      <c r="K45" s="3">
        <v>41.914162417086644</v>
      </c>
    </row>
    <row r="46" spans="1:11" ht="15">
      <c r="A46" s="5">
        <v>1978</v>
      </c>
      <c r="C46" s="3">
        <v>15.667899295881668</v>
      </c>
      <c r="K46" s="3">
        <v>47.84971796589755</v>
      </c>
    </row>
    <row r="47" spans="1:11" ht="15">
      <c r="A47" s="5">
        <v>1979</v>
      </c>
      <c r="C47" s="3">
        <v>17.017325310398405</v>
      </c>
      <c r="K47" s="3">
        <v>48.287944997891316</v>
      </c>
    </row>
    <row r="48" spans="1:11" ht="15">
      <c r="A48" s="5">
        <v>1980</v>
      </c>
      <c r="C48" s="3">
        <v>20.81146097009629</v>
      </c>
      <c r="K48" s="3">
        <v>54.04401616707778</v>
      </c>
    </row>
    <row r="49" spans="1:11" ht="15">
      <c r="A49" s="5">
        <v>1981</v>
      </c>
      <c r="C49" s="3">
        <v>23.79319166465433</v>
      </c>
      <c r="K49" s="3">
        <v>58.72204511076146</v>
      </c>
    </row>
    <row r="50" spans="1:11" ht="15">
      <c r="A50" s="5">
        <v>1982</v>
      </c>
      <c r="C50" s="3">
        <v>27.33357192041037</v>
      </c>
      <c r="K50" s="3">
        <v>66.9866701395524</v>
      </c>
    </row>
    <row r="51" spans="1:11" ht="15">
      <c r="A51" s="5">
        <v>1983</v>
      </c>
      <c r="C51" s="3">
        <v>37.78947525313146</v>
      </c>
      <c r="K51" s="3">
        <v>74.51576880627921</v>
      </c>
    </row>
    <row r="52" spans="1:11" ht="15">
      <c r="A52" s="5">
        <v>1984</v>
      </c>
      <c r="C52" s="3">
        <v>36.913475836112276</v>
      </c>
      <c r="K52" s="3">
        <v>80.72833440933663</v>
      </c>
    </row>
    <row r="53" spans="1:11" ht="15">
      <c r="A53" s="5">
        <v>1985</v>
      </c>
      <c r="C53" s="3">
        <v>42.980564625981195</v>
      </c>
      <c r="K53" s="3">
        <v>89.8847264763036</v>
      </c>
    </row>
    <row r="54" spans="1:11" ht="15">
      <c r="A54" s="5">
        <v>1986</v>
      </c>
      <c r="C54" s="3">
        <v>65.07640570417827</v>
      </c>
      <c r="K54" s="3">
        <v>97.71750165827159</v>
      </c>
    </row>
    <row r="55" spans="1:11" ht="15">
      <c r="A55" s="5">
        <v>1987</v>
      </c>
      <c r="C55" s="3">
        <v>72.48375251184889</v>
      </c>
      <c r="K55" s="3">
        <v>92.05945379444485</v>
      </c>
    </row>
    <row r="56" spans="1:11" ht="15">
      <c r="A56" s="5">
        <v>1988</v>
      </c>
      <c r="C56" s="3">
        <v>68.57600726743094</v>
      </c>
      <c r="K56" s="3">
        <v>78.03843774954285</v>
      </c>
    </row>
    <row r="57" spans="1:11" ht="15">
      <c r="A57" s="5">
        <v>1989</v>
      </c>
      <c r="C57" s="3">
        <v>66.97107987085118</v>
      </c>
      <c r="K57" s="3">
        <v>68.78473661947999</v>
      </c>
    </row>
    <row r="58" spans="1:11" ht="15">
      <c r="A58" s="5">
        <v>1990</v>
      </c>
      <c r="C58" s="3">
        <v>72.43408896810367</v>
      </c>
      <c r="G58" s="3">
        <v>54.39</v>
      </c>
      <c r="K58" s="3">
        <v>69.38477214749722</v>
      </c>
    </row>
    <row r="59" spans="1:11" ht="15">
      <c r="A59" s="5">
        <v>1991</v>
      </c>
      <c r="C59" s="3">
        <v>66.97415990256488</v>
      </c>
      <c r="G59" s="3">
        <v>52.553</v>
      </c>
      <c r="K59" s="3">
        <v>71.17006739379835</v>
      </c>
    </row>
    <row r="60" spans="1:11" ht="15">
      <c r="A60" s="5">
        <v>1992</v>
      </c>
      <c r="C60" s="3">
        <v>75.95123917843085</v>
      </c>
      <c r="G60" s="3">
        <v>62.966</v>
      </c>
      <c r="K60" s="3">
        <v>61.64364917668239</v>
      </c>
    </row>
    <row r="61" spans="1:11" ht="15">
      <c r="A61" s="5">
        <v>1993</v>
      </c>
      <c r="C61" s="3">
        <v>79.76451510383463</v>
      </c>
      <c r="G61" s="3">
        <v>74.896</v>
      </c>
      <c r="K61" s="3">
        <v>64.93349542466409</v>
      </c>
    </row>
    <row r="62" spans="1:11" ht="15">
      <c r="A62" s="5">
        <v>1994</v>
      </c>
      <c r="C62" s="3">
        <v>69.39087214946866</v>
      </c>
      <c r="G62" s="3">
        <v>62.398</v>
      </c>
      <c r="K62" s="3">
        <v>61.246013068481176</v>
      </c>
    </row>
    <row r="63" spans="1:11" ht="15">
      <c r="A63" s="5">
        <v>1995</v>
      </c>
      <c r="C63" s="3">
        <v>71.20163324536321</v>
      </c>
      <c r="G63" s="3">
        <v>59.574</v>
      </c>
      <c r="K63" s="3">
        <v>51.70146377742445</v>
      </c>
    </row>
    <row r="64" spans="1:11" ht="15">
      <c r="A64" s="5">
        <v>1996</v>
      </c>
      <c r="C64" s="3">
        <v>59.24120801502818</v>
      </c>
      <c r="G64" s="3">
        <v>51.705</v>
      </c>
      <c r="K64" s="3">
        <v>51.01053824751248</v>
      </c>
    </row>
    <row r="65" spans="1:11" ht="15">
      <c r="A65" s="5">
        <v>1997</v>
      </c>
      <c r="C65" s="3">
        <v>64.03179369236095</v>
      </c>
      <c r="G65" s="3">
        <v>54.264</v>
      </c>
      <c r="K65" s="3">
        <v>59.10382017010657</v>
      </c>
    </row>
    <row r="66" spans="1:11" ht="15">
      <c r="A66" s="5">
        <v>1998</v>
      </c>
      <c r="C66" s="3">
        <v>66.08185795066527</v>
      </c>
      <c r="G66" s="3">
        <v>54.677</v>
      </c>
      <c r="K66" s="3">
        <v>78.23330127230341</v>
      </c>
    </row>
    <row r="67" spans="1:11" ht="15">
      <c r="A67" s="5">
        <v>1999</v>
      </c>
      <c r="C67" s="3">
        <v>70.77756937619671</v>
      </c>
      <c r="G67" s="3">
        <v>57.063</v>
      </c>
      <c r="K67" s="3">
        <v>72.69053672428221</v>
      </c>
    </row>
    <row r="68" spans="1:11" ht="15">
      <c r="A68" s="5">
        <v>2000</v>
      </c>
      <c r="C68" s="3">
        <v>64.58671785806905</v>
      </c>
      <c r="G68" s="3">
        <v>62.067</v>
      </c>
      <c r="K68" s="3">
        <v>72.25257929386576</v>
      </c>
    </row>
    <row r="69" spans="1:11" ht="15">
      <c r="A69" s="5">
        <v>2001</v>
      </c>
      <c r="C69" s="3">
        <v>65.67359774416421</v>
      </c>
      <c r="G69" s="3">
        <v>62.767</v>
      </c>
      <c r="K69" s="3">
        <v>76.62485657062096</v>
      </c>
    </row>
    <row r="70" spans="1:11" ht="15">
      <c r="A70" s="5">
        <v>2002</v>
      </c>
      <c r="C70" s="3">
        <v>71.02826278359281</v>
      </c>
      <c r="G70" s="3">
        <v>66.483</v>
      </c>
      <c r="K70" s="3">
        <v>73.2742194998702</v>
      </c>
    </row>
    <row r="71" spans="1:11" ht="15">
      <c r="A71" s="5">
        <v>2003</v>
      </c>
      <c r="C71" s="3">
        <v>77.71772773607636</v>
      </c>
      <c r="G71" s="3">
        <v>71.385</v>
      </c>
      <c r="K71" s="3">
        <v>73.24969691311281</v>
      </c>
    </row>
    <row r="72" spans="1:11" ht="15">
      <c r="A72" s="5">
        <v>2004</v>
      </c>
      <c r="C72" s="3">
        <v>78.24930463610144</v>
      </c>
      <c r="G72" s="3">
        <v>69.732</v>
      </c>
      <c r="K72" s="3">
        <v>65.10236766079188</v>
      </c>
    </row>
    <row r="73" spans="1:11" ht="15">
      <c r="A73" s="5">
        <v>2005</v>
      </c>
      <c r="C73" s="3">
        <v>71.36668723962352</v>
      </c>
      <c r="G73" s="3">
        <v>62.835</v>
      </c>
      <c r="K73" s="3">
        <v>57.65621343796143</v>
      </c>
    </row>
    <row r="74" spans="1:11" ht="15">
      <c r="A74" s="5">
        <v>2006</v>
      </c>
      <c r="C74" s="3">
        <v>63.84233627943058</v>
      </c>
      <c r="G74" s="3">
        <v>55.384</v>
      </c>
      <c r="K74" s="3">
        <v>47.35562164363779</v>
      </c>
    </row>
    <row r="75" spans="1:11" ht="15">
      <c r="A75" s="7">
        <v>2007</v>
      </c>
      <c r="C75" s="3">
        <v>55.84156732974843</v>
      </c>
      <c r="G75" s="3">
        <v>47.802</v>
      </c>
      <c r="K75" s="3">
        <v>42.04409149011108</v>
      </c>
    </row>
    <row r="76" spans="1:11" ht="15">
      <c r="A76" s="7">
        <v>2008</v>
      </c>
      <c r="C76" s="3">
        <v>56.860886328151835</v>
      </c>
      <c r="G76" s="3">
        <v>48.656</v>
      </c>
      <c r="K76" s="3">
        <v>45</v>
      </c>
    </row>
    <row r="77" spans="1:11" ht="15">
      <c r="A77" s="7">
        <v>2009</v>
      </c>
      <c r="C77" s="3">
        <v>58.14778935081733</v>
      </c>
      <c r="G77" s="3">
        <v>48.893</v>
      </c>
      <c r="K77" s="3">
        <v>41.1</v>
      </c>
    </row>
    <row r="78" spans="1:7" ht="15">
      <c r="A78" s="7">
        <v>2010</v>
      </c>
      <c r="C78" s="3"/>
      <c r="G78" s="3">
        <v>46.347</v>
      </c>
    </row>
    <row r="79" spans="1:3" ht="15">
      <c r="A79" s="7"/>
      <c r="C79" s="3"/>
    </row>
    <row r="80" spans="1:7" ht="15">
      <c r="A80" s="7"/>
      <c r="C80" s="3"/>
      <c r="G80" s="3"/>
    </row>
    <row r="81" spans="1:7" ht="15">
      <c r="A81" s="7"/>
      <c r="C81" s="3"/>
      <c r="G81" s="3"/>
    </row>
    <row r="82" spans="1:7" ht="15">
      <c r="A82" s="7"/>
      <c r="C82" s="3"/>
      <c r="G82" s="3"/>
    </row>
    <row r="83" spans="1:3" ht="15">
      <c r="A83" s="7"/>
      <c r="C83" s="3"/>
    </row>
    <row r="84" spans="1:3" ht="15">
      <c r="A84" s="7"/>
      <c r="C84" s="3"/>
    </row>
    <row r="85" spans="1:3" ht="15">
      <c r="A85" s="7"/>
      <c r="C85" s="3"/>
    </row>
    <row r="86" spans="1:3" ht="15">
      <c r="A86" s="7"/>
      <c r="C86" s="3"/>
    </row>
    <row r="87" spans="1:3" ht="15">
      <c r="A87" s="7"/>
      <c r="C87" s="3"/>
    </row>
    <row r="88" spans="1:3" ht="15">
      <c r="A88" s="7"/>
      <c r="C88" s="3"/>
    </row>
    <row r="89" spans="1:3" ht="15">
      <c r="A89" s="6"/>
      <c r="C89" s="3"/>
    </row>
    <row r="90" ht="15">
      <c r="C90" s="3"/>
    </row>
    <row r="91" ht="15">
      <c r="C91" s="3"/>
    </row>
    <row r="92" ht="15">
      <c r="C92" s="3"/>
    </row>
    <row r="93" ht="15">
      <c r="C93" s="3"/>
    </row>
    <row r="94" ht="15">
      <c r="C94" s="3"/>
    </row>
    <row r="95" ht="15">
      <c r="C95" s="3"/>
    </row>
    <row r="96" ht="15">
      <c r="C96" s="3"/>
    </row>
    <row r="97" ht="15">
      <c r="C97" s="3"/>
    </row>
    <row r="98" ht="15"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  <row r="115" ht="15">
      <c r="C115" s="3"/>
    </row>
    <row r="116" ht="15">
      <c r="C116" s="3"/>
    </row>
    <row r="117" ht="15">
      <c r="C117" s="3"/>
    </row>
    <row r="118" ht="15">
      <c r="C118" s="3"/>
    </row>
    <row r="119" ht="15"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  <row r="129" ht="15">
      <c r="C129" s="3"/>
    </row>
    <row r="130" ht="15">
      <c r="C130" s="3"/>
    </row>
    <row r="131" ht="15">
      <c r="C131" s="3"/>
    </row>
    <row r="132" ht="15">
      <c r="C132" s="3"/>
    </row>
    <row r="133" ht="15">
      <c r="C133" s="3"/>
    </row>
    <row r="134" ht="15">
      <c r="C134" s="3"/>
    </row>
    <row r="135" ht="15">
      <c r="C135" s="3"/>
    </row>
    <row r="136" ht="15"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ht="15">
      <c r="C148" s="3"/>
    </row>
    <row r="149" ht="15">
      <c r="C149" s="3"/>
    </row>
    <row r="150" ht="15">
      <c r="C150" s="3"/>
    </row>
    <row r="151" ht="15">
      <c r="C151" s="3"/>
    </row>
    <row r="152" ht="15">
      <c r="C152" s="3"/>
    </row>
    <row r="153" ht="15">
      <c r="C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ht="15">
      <c r="C168" s="3"/>
    </row>
    <row r="169" ht="15">
      <c r="C169" s="3"/>
    </row>
    <row r="170" ht="15">
      <c r="C170" s="3"/>
    </row>
    <row r="171" ht="15">
      <c r="C171" s="3"/>
    </row>
    <row r="172" ht="15">
      <c r="C172" s="3"/>
    </row>
    <row r="173" ht="15">
      <c r="C173" s="3"/>
    </row>
    <row r="174" ht="15">
      <c r="C174" s="3"/>
    </row>
    <row r="175" ht="15">
      <c r="C175" s="3"/>
    </row>
    <row r="176" ht="15"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ht="15">
      <c r="C203" s="3"/>
    </row>
    <row r="204" ht="15">
      <c r="C204" s="3"/>
    </row>
    <row r="205" ht="15">
      <c r="C205" s="3"/>
    </row>
    <row r="206" ht="15">
      <c r="C206" s="3"/>
    </row>
    <row r="207" ht="15">
      <c r="C207" s="3"/>
    </row>
    <row r="208" ht="15">
      <c r="C208" s="3"/>
    </row>
    <row r="209" ht="15">
      <c r="C209" s="3"/>
    </row>
    <row r="210" ht="15"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ht="15">
      <c r="C219" s="3"/>
    </row>
    <row r="220" ht="15">
      <c r="C220" s="3"/>
    </row>
    <row r="221" ht="15">
      <c r="C221" s="3"/>
    </row>
    <row r="222" ht="15">
      <c r="C222" s="3"/>
    </row>
    <row r="223" ht="15">
      <c r="C223" s="3"/>
    </row>
    <row r="224" ht="15">
      <c r="C224" s="3"/>
    </row>
    <row r="225" ht="15">
      <c r="C225" s="3"/>
    </row>
    <row r="226" ht="15"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73">
      <selection activeCell="K86" sqref="K86:K110"/>
    </sheetView>
  </sheetViews>
  <sheetFormatPr defaultColWidth="9.140625" defaultRowHeight="15"/>
  <cols>
    <col min="3" max="3" width="10.57421875" style="0" bestFit="1" customWidth="1"/>
    <col min="7" max="7" width="11.57421875" style="0" bestFit="1" customWidth="1"/>
    <col min="9" max="9" width="9.57421875" style="0" bestFit="1" customWidth="1"/>
  </cols>
  <sheetData>
    <row r="1" ht="15">
      <c r="A1" t="s">
        <v>236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14</v>
      </c>
      <c r="C6" s="12" t="s">
        <v>39</v>
      </c>
      <c r="I6" t="s">
        <v>2</v>
      </c>
    </row>
    <row r="7" spans="1:9" ht="15">
      <c r="A7" t="s">
        <v>184</v>
      </c>
      <c r="C7" s="12" t="s">
        <v>170</v>
      </c>
      <c r="I7" t="s">
        <v>171</v>
      </c>
    </row>
    <row r="8" spans="1:9" ht="15">
      <c r="A8" t="s">
        <v>141</v>
      </c>
      <c r="C8" s="12" t="s">
        <v>202</v>
      </c>
      <c r="I8" t="s">
        <v>200</v>
      </c>
    </row>
    <row r="9" spans="1:9" ht="15.75">
      <c r="A9" t="s">
        <v>40</v>
      </c>
      <c r="C9" s="12" t="s">
        <v>79</v>
      </c>
      <c r="I9" s="1" t="s">
        <v>42</v>
      </c>
    </row>
    <row r="10" spans="1:9" ht="15.75">
      <c r="A10" t="s">
        <v>69</v>
      </c>
      <c r="C10" s="12" t="s">
        <v>41</v>
      </c>
      <c r="I10" s="1" t="s">
        <v>160</v>
      </c>
    </row>
    <row r="11" spans="1:9" ht="15.75">
      <c r="A11" t="s">
        <v>155</v>
      </c>
      <c r="C11" s="12" t="s">
        <v>41</v>
      </c>
      <c r="I11" s="1" t="s">
        <v>44</v>
      </c>
    </row>
    <row r="12" spans="1:9" ht="15.75">
      <c r="A12" t="s">
        <v>156</v>
      </c>
      <c r="C12" s="12" t="s">
        <v>41</v>
      </c>
      <c r="I12" s="1" t="s">
        <v>46</v>
      </c>
    </row>
    <row r="13" spans="1:9" ht="15.75">
      <c r="A13" t="s">
        <v>158</v>
      </c>
      <c r="C13" t="s">
        <v>157</v>
      </c>
      <c r="I13" s="1" t="s">
        <v>65</v>
      </c>
    </row>
    <row r="14" spans="1:9" ht="15">
      <c r="A14" t="s">
        <v>100</v>
      </c>
      <c r="C14" t="s">
        <v>48</v>
      </c>
      <c r="I14" s="13" t="s">
        <v>49</v>
      </c>
    </row>
    <row r="15" ht="15">
      <c r="A15" t="s">
        <v>50</v>
      </c>
    </row>
    <row r="16" spans="3:11" ht="15">
      <c r="C16" t="s">
        <v>161</v>
      </c>
      <c r="G16" t="s">
        <v>97</v>
      </c>
      <c r="K16" t="s">
        <v>159</v>
      </c>
    </row>
    <row r="17" spans="3:11" ht="15">
      <c r="C17" s="14" t="s">
        <v>51</v>
      </c>
      <c r="G17" s="12" t="s">
        <v>51</v>
      </c>
      <c r="K17" s="12" t="s">
        <v>52</v>
      </c>
    </row>
    <row r="18" spans="3:11" ht="15">
      <c r="C18" s="12" t="s">
        <v>67</v>
      </c>
      <c r="G18" s="12" t="s">
        <v>53</v>
      </c>
      <c r="K18" s="12" t="s">
        <v>54</v>
      </c>
    </row>
    <row r="19" spans="3:11" ht="15">
      <c r="C19" s="12" t="s">
        <v>84</v>
      </c>
      <c r="G19" s="12" t="s">
        <v>55</v>
      </c>
      <c r="K19" s="12" t="s">
        <v>181</v>
      </c>
    </row>
    <row r="20" spans="1:3" ht="15">
      <c r="A20" s="5">
        <v>1920</v>
      </c>
      <c r="C20" s="20"/>
    </row>
    <row r="21" spans="1:3" ht="15">
      <c r="A21" s="5">
        <v>1921</v>
      </c>
      <c r="C21" s="20"/>
    </row>
    <row r="22" spans="1:3" ht="15">
      <c r="A22" s="5">
        <v>1922</v>
      </c>
      <c r="C22" s="21">
        <v>38580.854961832054</v>
      </c>
    </row>
    <row r="23" spans="1:3" ht="15">
      <c r="A23" s="5">
        <v>1923</v>
      </c>
      <c r="C23" s="22">
        <v>62277.282608695656</v>
      </c>
    </row>
    <row r="24" spans="1:3" ht="15">
      <c r="A24" s="5">
        <v>1924</v>
      </c>
      <c r="C24" s="22">
        <v>8808056.390205372</v>
      </c>
    </row>
    <row r="25" spans="1:3" ht="15">
      <c r="A25" s="5">
        <v>1925</v>
      </c>
      <c r="C25" s="19">
        <v>126.521116678597</v>
      </c>
    </row>
    <row r="26" spans="1:3" ht="15">
      <c r="A26" s="5">
        <v>1926</v>
      </c>
      <c r="C26" s="19">
        <v>86.72436750998668</v>
      </c>
    </row>
    <row r="27" spans="1:3" ht="15">
      <c r="A27" s="5">
        <v>1927</v>
      </c>
      <c r="C27" s="3">
        <v>111.4910536779324</v>
      </c>
    </row>
    <row r="28" spans="1:3" ht="15">
      <c r="A28" s="5">
        <v>1928</v>
      </c>
      <c r="C28" s="3">
        <v>141.975259377494</v>
      </c>
    </row>
    <row r="29" spans="1:3" ht="15">
      <c r="A29" s="5">
        <v>1929</v>
      </c>
      <c r="C29" s="3">
        <v>148.16921436189122</v>
      </c>
    </row>
    <row r="30" spans="1:3" ht="15">
      <c r="A30" s="5">
        <v>1930</v>
      </c>
      <c r="C30" s="3">
        <v>171.07685984381422</v>
      </c>
    </row>
    <row r="31" spans="1:3" ht="15">
      <c r="A31" s="5">
        <v>1931</v>
      </c>
      <c r="C31" s="3">
        <v>217.09952102182012</v>
      </c>
    </row>
    <row r="32" spans="1:3" ht="15">
      <c r="A32" s="5">
        <v>1932</v>
      </c>
      <c r="C32" s="3">
        <v>408.4409594095941</v>
      </c>
    </row>
    <row r="33" spans="1:3" ht="15">
      <c r="A33" s="5">
        <v>1933</v>
      </c>
      <c r="C33" s="3">
        <v>525.1458333333333</v>
      </c>
    </row>
    <row r="34" spans="1:3" ht="15">
      <c r="A34" s="5">
        <v>1934</v>
      </c>
      <c r="C34" s="3">
        <v>518.4923076923077</v>
      </c>
    </row>
    <row r="35" spans="1:3" ht="15">
      <c r="A35" s="5">
        <v>1935</v>
      </c>
      <c r="C35" s="3">
        <v>465.2648648648649</v>
      </c>
    </row>
    <row r="36" spans="1:3" ht="15">
      <c r="A36" s="5">
        <v>1936</v>
      </c>
      <c r="C36" s="3">
        <v>457.27095516569204</v>
      </c>
    </row>
    <row r="37" spans="1:3" ht="15">
      <c r="A37" s="5">
        <v>1937</v>
      </c>
      <c r="C37" s="3">
        <v>401.84782608695656</v>
      </c>
    </row>
    <row r="38" spans="1:3" ht="15">
      <c r="A38" s="5">
        <v>1938</v>
      </c>
      <c r="C38" s="3">
        <v>422.59915611814347</v>
      </c>
    </row>
    <row r="39" spans="1:3" ht="15">
      <c r="A39" s="5">
        <v>1939</v>
      </c>
      <c r="C39" s="3">
        <v>605.6209987195901</v>
      </c>
    </row>
    <row r="40" spans="1:3" ht="15">
      <c r="A40" s="5">
        <v>1940</v>
      </c>
      <c r="C40" s="3"/>
    </row>
    <row r="41" spans="1:3" ht="15">
      <c r="A41" s="5">
        <v>1941</v>
      </c>
      <c r="C41" s="3"/>
    </row>
    <row r="42" spans="1:3" ht="15">
      <c r="A42" s="5">
        <v>1942</v>
      </c>
      <c r="C42" s="3"/>
    </row>
    <row r="43" spans="1:3" ht="15">
      <c r="A43" s="5">
        <v>1943</v>
      </c>
      <c r="C43" s="3"/>
    </row>
    <row r="44" spans="1:3" ht="15">
      <c r="A44" s="5">
        <v>1944</v>
      </c>
      <c r="C44" s="3"/>
    </row>
    <row r="45" spans="1:3" ht="15">
      <c r="A45" s="5">
        <v>1945</v>
      </c>
      <c r="C45" s="3"/>
    </row>
    <row r="46" spans="1:3" ht="15">
      <c r="A46" s="5">
        <v>1946</v>
      </c>
      <c r="C46" s="3">
        <v>500.7204116638079</v>
      </c>
    </row>
    <row r="47" spans="1:3" ht="15">
      <c r="A47" s="5">
        <v>1947</v>
      </c>
      <c r="C47" s="3">
        <v>229.352068696331</v>
      </c>
    </row>
    <row r="48" ht="15">
      <c r="A48" s="5">
        <v>1948</v>
      </c>
    </row>
    <row r="49" ht="15">
      <c r="A49" s="5">
        <v>1949</v>
      </c>
    </row>
    <row r="50" ht="15">
      <c r="A50" s="5">
        <v>1950</v>
      </c>
    </row>
    <row r="51" ht="15">
      <c r="A51" s="5">
        <v>1951</v>
      </c>
    </row>
    <row r="52" ht="15">
      <c r="A52" s="5">
        <v>1952</v>
      </c>
    </row>
    <row r="53" ht="15">
      <c r="A53" s="5">
        <v>1953</v>
      </c>
    </row>
    <row r="54" ht="15">
      <c r="A54" s="5">
        <v>1954</v>
      </c>
    </row>
    <row r="55" ht="15">
      <c r="A55">
        <v>1955</v>
      </c>
    </row>
    <row r="56" ht="15">
      <c r="A56">
        <v>1956</v>
      </c>
    </row>
    <row r="57" ht="15">
      <c r="A57">
        <v>1957</v>
      </c>
    </row>
    <row r="58" ht="15">
      <c r="A58">
        <v>1958</v>
      </c>
    </row>
    <row r="59" ht="15">
      <c r="A59">
        <v>1959</v>
      </c>
    </row>
    <row r="60" ht="15">
      <c r="A60">
        <v>1960</v>
      </c>
    </row>
    <row r="61" ht="15">
      <c r="A61">
        <v>1961</v>
      </c>
    </row>
    <row r="62" ht="15">
      <c r="A62">
        <v>1962</v>
      </c>
    </row>
    <row r="63" ht="15">
      <c r="A63">
        <v>1963</v>
      </c>
    </row>
    <row r="64" ht="15">
      <c r="A64">
        <v>1964</v>
      </c>
    </row>
    <row r="65" ht="15">
      <c r="A65">
        <v>1965</v>
      </c>
    </row>
    <row r="66" ht="15">
      <c r="A66">
        <v>1966</v>
      </c>
    </row>
    <row r="67" ht="15">
      <c r="A67">
        <v>1967</v>
      </c>
    </row>
    <row r="68" ht="15">
      <c r="A68">
        <v>1968</v>
      </c>
    </row>
    <row r="69" ht="15">
      <c r="A69">
        <v>1969</v>
      </c>
    </row>
    <row r="70" ht="15">
      <c r="A70">
        <v>1970</v>
      </c>
    </row>
    <row r="71" ht="15">
      <c r="A71">
        <v>1971</v>
      </c>
    </row>
    <row r="72" ht="15">
      <c r="A72">
        <v>1972</v>
      </c>
    </row>
    <row r="73" ht="15">
      <c r="A73">
        <v>1973</v>
      </c>
    </row>
    <row r="74" ht="15">
      <c r="A74">
        <v>1974</v>
      </c>
    </row>
    <row r="75" ht="15">
      <c r="A75">
        <v>1975</v>
      </c>
    </row>
    <row r="76" ht="15">
      <c r="A76">
        <v>1976</v>
      </c>
    </row>
    <row r="77" ht="15">
      <c r="A77">
        <v>1977</v>
      </c>
    </row>
    <row r="78" ht="15">
      <c r="A78">
        <v>1978</v>
      </c>
    </row>
    <row r="79" ht="15">
      <c r="A79">
        <v>1979</v>
      </c>
    </row>
    <row r="80" ht="15">
      <c r="A80">
        <v>1980</v>
      </c>
    </row>
    <row r="81" ht="15">
      <c r="A81">
        <v>1981</v>
      </c>
    </row>
    <row r="82" ht="15">
      <c r="A82">
        <v>1982</v>
      </c>
    </row>
    <row r="83" ht="15">
      <c r="A83">
        <v>1983</v>
      </c>
    </row>
    <row r="84" ht="15">
      <c r="A84">
        <v>1984</v>
      </c>
    </row>
    <row r="85" ht="15">
      <c r="A85">
        <v>1985</v>
      </c>
    </row>
    <row r="86" spans="1:11" ht="15">
      <c r="A86">
        <v>1986</v>
      </c>
      <c r="K86" s="3">
        <v>49.732688627387105</v>
      </c>
    </row>
    <row r="87" spans="1:11" ht="15">
      <c r="A87">
        <v>1987</v>
      </c>
      <c r="K87" s="3">
        <v>66.85984085130427</v>
      </c>
    </row>
    <row r="88" spans="1:11" ht="15">
      <c r="A88">
        <v>1988</v>
      </c>
      <c r="K88" s="3">
        <v>61.34736634990964</v>
      </c>
    </row>
    <row r="89" spans="1:11" ht="15">
      <c r="A89">
        <v>1989</v>
      </c>
      <c r="K89" s="3">
        <v>64.40764182674341</v>
      </c>
    </row>
    <row r="90" spans="1:11" ht="15">
      <c r="A90">
        <v>1990</v>
      </c>
      <c r="G90" s="3">
        <v>94.86169491525423</v>
      </c>
      <c r="K90" s="3">
        <v>79.51219154693639</v>
      </c>
    </row>
    <row r="91" spans="1:11" ht="15">
      <c r="A91">
        <v>1991</v>
      </c>
      <c r="G91" s="3">
        <v>81.3</v>
      </c>
      <c r="K91" s="3">
        <v>66.40133248809835</v>
      </c>
    </row>
    <row r="92" spans="1:11" ht="15">
      <c r="A92">
        <v>1992</v>
      </c>
      <c r="G92" s="3">
        <v>81.03771055753263</v>
      </c>
      <c r="K92" s="3">
        <v>54.59353871473177</v>
      </c>
    </row>
    <row r="93" spans="1:11" ht="15">
      <c r="A93">
        <v>1993</v>
      </c>
      <c r="G93" s="3">
        <v>82.85238649592549</v>
      </c>
      <c r="K93" s="3">
        <v>49.92292565788018</v>
      </c>
    </row>
    <row r="94" spans="1:11" ht="15">
      <c r="A94">
        <v>1994</v>
      </c>
      <c r="G94" s="3">
        <v>64.69401469078427</v>
      </c>
      <c r="K94" s="3">
        <v>40.98055997608093</v>
      </c>
    </row>
    <row r="95" spans="1:11" ht="15">
      <c r="A95">
        <v>1995</v>
      </c>
      <c r="G95" s="3">
        <v>49.14792196640974</v>
      </c>
      <c r="K95" s="3">
        <v>31.690406556669902</v>
      </c>
    </row>
    <row r="96" spans="1:11" ht="15">
      <c r="A96">
        <v>1996</v>
      </c>
      <c r="G96" s="3">
        <v>43.87248607351907</v>
      </c>
      <c r="K96" s="3">
        <v>27.6326839481428</v>
      </c>
    </row>
    <row r="97" spans="1:11" ht="15">
      <c r="A97">
        <v>1997</v>
      </c>
      <c r="G97" s="3">
        <v>41.94903666249774</v>
      </c>
      <c r="K97" s="3">
        <v>26.445643039940926</v>
      </c>
    </row>
    <row r="98" spans="1:11" ht="15">
      <c r="A98">
        <v>1998</v>
      </c>
      <c r="G98" s="3">
        <v>40.59509393187567</v>
      </c>
      <c r="K98" s="3">
        <v>32.99072943556827</v>
      </c>
    </row>
    <row r="99" spans="1:11" ht="15">
      <c r="A99">
        <v>1999</v>
      </c>
      <c r="G99" s="3">
        <v>39.98906648601553</v>
      </c>
      <c r="K99" s="3">
        <v>39.00408260571565</v>
      </c>
    </row>
    <row r="100" spans="1:11" ht="15">
      <c r="A100">
        <v>2000</v>
      </c>
      <c r="G100" s="3">
        <v>37.58593367295532</v>
      </c>
      <c r="K100" s="3">
        <v>40.559256815541005</v>
      </c>
    </row>
    <row r="101" spans="1:11" ht="15">
      <c r="A101">
        <v>2001</v>
      </c>
      <c r="G101" s="3">
        <v>37.236104094808624</v>
      </c>
      <c r="K101" s="3">
        <v>37.795463735617396</v>
      </c>
    </row>
    <row r="102" spans="1:11" ht="15">
      <c r="A102">
        <v>2002</v>
      </c>
      <c r="G102" s="3">
        <v>41.94812063116385</v>
      </c>
      <c r="K102" s="3">
        <v>42.82182588733886</v>
      </c>
    </row>
    <row r="103" spans="1:11" ht="15">
      <c r="A103">
        <v>2003</v>
      </c>
      <c r="G103" s="3">
        <v>45.915236865530346</v>
      </c>
      <c r="K103" s="3">
        <v>49.47811688521339</v>
      </c>
    </row>
    <row r="104" spans="1:11" ht="15">
      <c r="A104">
        <v>2004</v>
      </c>
      <c r="G104" s="3">
        <v>46.00963230992809</v>
      </c>
      <c r="K104" s="3">
        <v>51.37478707300975</v>
      </c>
    </row>
    <row r="105" spans="1:11" ht="15">
      <c r="A105">
        <v>2005</v>
      </c>
      <c r="G105" s="3">
        <v>47.45143913151779</v>
      </c>
      <c r="K105" s="3">
        <v>43.729110192909964</v>
      </c>
    </row>
    <row r="106" spans="1:11" ht="15">
      <c r="A106">
        <v>2006</v>
      </c>
      <c r="G106" s="3">
        <v>47.75935922255444</v>
      </c>
      <c r="K106" s="3">
        <v>49.649076594374684</v>
      </c>
    </row>
    <row r="107" spans="1:11" ht="15">
      <c r="A107">
        <v>2007</v>
      </c>
      <c r="G107" s="3">
        <v>44.878351222592514</v>
      </c>
      <c r="K107" s="3">
        <v>55.02949536937983</v>
      </c>
    </row>
    <row r="108" spans="1:11" ht="15">
      <c r="A108">
        <v>2008</v>
      </c>
      <c r="G108" s="3">
        <v>47.00403617207758</v>
      </c>
      <c r="K108" s="3">
        <v>46.08478887955119</v>
      </c>
    </row>
    <row r="109" spans="1:11" ht="15">
      <c r="A109">
        <v>2009</v>
      </c>
      <c r="G109" s="3">
        <v>47.70658741487725</v>
      </c>
      <c r="K109" s="3">
        <v>65.14782762315869</v>
      </c>
    </row>
    <row r="110" spans="1:11" ht="15">
      <c r="A110">
        <v>2010</v>
      </c>
      <c r="K110" s="3">
        <v>57.68267275680234</v>
      </c>
    </row>
  </sheetData>
  <sheetProtection/>
  <conditionalFormatting sqref="I18:I19">
    <cfRule type="cellIs" priority="1" dxfId="1" operator="greaterThanOrEqual" stopIfTrue="1">
      <formula>40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61"/>
  <sheetViews>
    <sheetView zoomScalePageLayoutView="0" workbookViewId="0" topLeftCell="A130">
      <selection activeCell="K143" sqref="K143:K181"/>
    </sheetView>
  </sheetViews>
  <sheetFormatPr defaultColWidth="9.140625" defaultRowHeight="15"/>
  <cols>
    <col min="3" max="3" width="14.421875" style="0" bestFit="1" customWidth="1"/>
    <col min="5" max="5" width="9.57421875" style="0" bestFit="1" customWidth="1"/>
    <col min="7" max="7" width="9.57421875" style="0" bestFit="1" customWidth="1"/>
  </cols>
  <sheetData>
    <row r="1" ht="15">
      <c r="A1" t="s">
        <v>235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100</v>
      </c>
      <c r="C6" s="12" t="s">
        <v>41</v>
      </c>
      <c r="I6" t="s">
        <v>137</v>
      </c>
    </row>
    <row r="7" spans="1:9" ht="15">
      <c r="A7" s="4" t="s">
        <v>205</v>
      </c>
      <c r="C7" s="12" t="s">
        <v>170</v>
      </c>
      <c r="I7" t="s">
        <v>185</v>
      </c>
    </row>
    <row r="8" spans="1:9" ht="15.75">
      <c r="A8" s="4" t="s">
        <v>100</v>
      </c>
      <c r="C8" s="12" t="s">
        <v>41</v>
      </c>
      <c r="I8" s="17" t="s">
        <v>138</v>
      </c>
    </row>
    <row r="9" spans="1:9" ht="15">
      <c r="A9" s="4" t="s">
        <v>36</v>
      </c>
      <c r="C9" t="s">
        <v>101</v>
      </c>
      <c r="I9" t="s">
        <v>2</v>
      </c>
    </row>
    <row r="10" spans="1:9" ht="15">
      <c r="A10" t="s">
        <v>97</v>
      </c>
      <c r="C10" s="12" t="s">
        <v>170</v>
      </c>
      <c r="I10" t="s">
        <v>171</v>
      </c>
    </row>
    <row r="11" spans="1:9" ht="15">
      <c r="A11" t="s">
        <v>203</v>
      </c>
      <c r="C11" t="s">
        <v>173</v>
      </c>
      <c r="I11" t="s">
        <v>174</v>
      </c>
    </row>
    <row r="12" spans="1:9" ht="15.75">
      <c r="A12" t="s">
        <v>219</v>
      </c>
      <c r="C12" s="12" t="s">
        <v>41</v>
      </c>
      <c r="I12" s="17" t="s">
        <v>217</v>
      </c>
    </row>
    <row r="13" spans="1:9" ht="15.75">
      <c r="A13" t="s">
        <v>43</v>
      </c>
      <c r="C13" s="12" t="s">
        <v>41</v>
      </c>
      <c r="I13" s="1" t="s">
        <v>44</v>
      </c>
    </row>
    <row r="14" spans="1:9" ht="15.75">
      <c r="A14" t="s">
        <v>139</v>
      </c>
      <c r="C14" s="12" t="s">
        <v>41</v>
      </c>
      <c r="I14" s="1" t="s">
        <v>46</v>
      </c>
    </row>
    <row r="15" spans="1:9" ht="15.75">
      <c r="A15" t="s">
        <v>220</v>
      </c>
      <c r="C15" t="s">
        <v>101</v>
      </c>
      <c r="I15" s="17" t="s">
        <v>218</v>
      </c>
    </row>
    <row r="16" spans="1:9" ht="15">
      <c r="A16" t="s">
        <v>47</v>
      </c>
      <c r="C16" t="s">
        <v>48</v>
      </c>
      <c r="I16" s="13" t="s">
        <v>49</v>
      </c>
    </row>
    <row r="17" ht="15">
      <c r="A17" t="s">
        <v>50</v>
      </c>
    </row>
    <row r="18" spans="3:11" ht="15">
      <c r="C18" t="s">
        <v>136</v>
      </c>
      <c r="G18" s="29" t="s">
        <v>133</v>
      </c>
      <c r="K18" t="s">
        <v>204</v>
      </c>
    </row>
    <row r="19" spans="3:11" ht="15">
      <c r="C19" s="12" t="s">
        <v>51</v>
      </c>
      <c r="G19" s="14" t="s">
        <v>51</v>
      </c>
      <c r="K19" s="12" t="s">
        <v>52</v>
      </c>
    </row>
    <row r="20" spans="3:11" ht="15">
      <c r="C20" s="12" t="s">
        <v>67</v>
      </c>
      <c r="G20" s="14" t="s">
        <v>53</v>
      </c>
      <c r="K20" s="12" t="s">
        <v>54</v>
      </c>
    </row>
    <row r="21" spans="3:11" ht="15">
      <c r="C21" s="12" t="s">
        <v>55</v>
      </c>
      <c r="G21" s="14" t="s">
        <v>55</v>
      </c>
      <c r="K21" s="12" t="s">
        <v>181</v>
      </c>
    </row>
    <row r="22" spans="1:3" ht="15">
      <c r="A22" s="10">
        <v>1851</v>
      </c>
      <c r="C22" s="3">
        <v>32.549019607843135</v>
      </c>
    </row>
    <row r="23" spans="1:3" ht="15">
      <c r="A23" s="10">
        <f aca="true" t="shared" si="0" ref="A23:A75">A22+1</f>
        <v>1852</v>
      </c>
      <c r="C23" s="3">
        <v>30</v>
      </c>
    </row>
    <row r="24" spans="1:3" ht="15">
      <c r="A24" s="10">
        <f t="shared" si="0"/>
        <v>1853</v>
      </c>
      <c r="C24" s="3">
        <v>25.33783783783784</v>
      </c>
    </row>
    <row r="25" spans="1:3" ht="15">
      <c r="A25" s="10">
        <f t="shared" si="0"/>
        <v>1854</v>
      </c>
      <c r="C25" s="3">
        <v>31.52542372881356</v>
      </c>
    </row>
    <row r="26" spans="1:3" ht="15">
      <c r="A26" s="10">
        <f t="shared" si="0"/>
        <v>1855</v>
      </c>
      <c r="C26" s="3">
        <v>29.545454545454547</v>
      </c>
    </row>
    <row r="27" spans="1:3" ht="15">
      <c r="A27" s="10">
        <f t="shared" si="0"/>
        <v>1856</v>
      </c>
      <c r="C27" s="3">
        <v>28.703703703703702</v>
      </c>
    </row>
    <row r="28" spans="1:3" ht="15">
      <c r="A28" s="10">
        <f t="shared" si="0"/>
        <v>1857</v>
      </c>
      <c r="C28" s="3">
        <v>31.64179104477612</v>
      </c>
    </row>
    <row r="29" spans="1:3" ht="15">
      <c r="A29" s="10">
        <f t="shared" si="0"/>
        <v>1858</v>
      </c>
      <c r="C29" s="3">
        <v>31.085043988269796</v>
      </c>
    </row>
    <row r="30" spans="1:3" ht="15">
      <c r="A30" s="10">
        <f t="shared" si="0"/>
        <v>1859</v>
      </c>
      <c r="C30" s="3">
        <v>32.26744186046512</v>
      </c>
    </row>
    <row r="31" spans="1:3" ht="15">
      <c r="A31" s="10">
        <f t="shared" si="0"/>
        <v>1860</v>
      </c>
      <c r="C31" s="3">
        <v>35.54913294797688</v>
      </c>
    </row>
    <row r="32" spans="1:3" ht="15">
      <c r="A32" s="10">
        <f t="shared" si="0"/>
        <v>1861</v>
      </c>
      <c r="C32" s="3">
        <v>37.15846994535519</v>
      </c>
    </row>
    <row r="33" spans="1:3" ht="15">
      <c r="A33" s="10">
        <f t="shared" si="0"/>
        <v>1862</v>
      </c>
      <c r="C33" s="3">
        <v>36.08247422680412</v>
      </c>
    </row>
    <row r="34" spans="1:3" ht="15">
      <c r="A34" s="10">
        <f t="shared" si="0"/>
        <v>1863</v>
      </c>
      <c r="C34" s="3">
        <v>36.81592039800995</v>
      </c>
    </row>
    <row r="35" spans="1:3" ht="15">
      <c r="A35" s="10">
        <f t="shared" si="0"/>
        <v>1864</v>
      </c>
      <c r="C35" s="3">
        <v>39.7196261682243</v>
      </c>
    </row>
    <row r="36" spans="1:3" ht="15">
      <c r="A36" s="10">
        <f t="shared" si="0"/>
        <v>1865</v>
      </c>
      <c r="C36" s="3">
        <v>28.67132867132867</v>
      </c>
    </row>
    <row r="37" spans="1:3" ht="15">
      <c r="A37" s="10">
        <f t="shared" si="0"/>
        <v>1866</v>
      </c>
      <c r="C37" s="3">
        <v>32.7710843373494</v>
      </c>
    </row>
    <row r="38" spans="1:3" ht="15">
      <c r="A38" s="10">
        <f t="shared" si="0"/>
        <v>1867</v>
      </c>
      <c r="C38" s="3">
        <v>32.55813953488372</v>
      </c>
    </row>
    <row r="39" spans="1:3" ht="15">
      <c r="A39" s="10">
        <f t="shared" si="0"/>
        <v>1868</v>
      </c>
      <c r="C39" s="3">
        <v>33.560090702947846</v>
      </c>
    </row>
    <row r="40" spans="1:3" ht="15">
      <c r="A40" s="10">
        <f t="shared" si="0"/>
        <v>1869</v>
      </c>
      <c r="C40" s="3">
        <v>37.362637362637365</v>
      </c>
    </row>
    <row r="41" spans="1:3" ht="15">
      <c r="A41" s="10">
        <f t="shared" si="0"/>
        <v>1870</v>
      </c>
      <c r="C41" s="3">
        <v>38.93617021276596</v>
      </c>
    </row>
    <row r="42" spans="1:3" ht="15">
      <c r="A42" s="10">
        <f t="shared" si="0"/>
        <v>1871</v>
      </c>
      <c r="C42" s="3">
        <v>39.23240938166311</v>
      </c>
    </row>
    <row r="43" spans="1:3" ht="15">
      <c r="A43" s="10">
        <f t="shared" si="0"/>
        <v>1872</v>
      </c>
      <c r="C43" s="3">
        <v>39.03420523138833</v>
      </c>
    </row>
    <row r="44" spans="1:3" ht="15">
      <c r="A44" s="10">
        <f t="shared" si="0"/>
        <v>1873</v>
      </c>
      <c r="C44" s="3">
        <v>42.803030303030305</v>
      </c>
    </row>
    <row r="45" spans="1:3" ht="15">
      <c r="A45" s="10">
        <f t="shared" si="0"/>
        <v>1874</v>
      </c>
      <c r="C45" s="3">
        <v>43.69449378330373</v>
      </c>
    </row>
    <row r="46" spans="1:3" ht="15">
      <c r="A46" s="10">
        <f t="shared" si="0"/>
        <v>1875</v>
      </c>
      <c r="C46" s="3">
        <v>43.865546218487395</v>
      </c>
    </row>
    <row r="47" spans="1:3" ht="15">
      <c r="A47" s="10">
        <f t="shared" si="0"/>
        <v>1876</v>
      </c>
      <c r="C47" s="3">
        <v>51.419031719532555</v>
      </c>
    </row>
    <row r="48" spans="1:3" ht="15">
      <c r="A48" s="10">
        <f t="shared" si="0"/>
        <v>1877</v>
      </c>
      <c r="C48" s="3">
        <v>50.24469820554649</v>
      </c>
    </row>
    <row r="49" spans="1:3" ht="15">
      <c r="A49" s="10">
        <f t="shared" si="0"/>
        <v>1878</v>
      </c>
      <c r="C49" s="3">
        <v>50.16339869281046</v>
      </c>
    </row>
    <row r="50" spans="1:3" ht="15">
      <c r="A50" s="10">
        <f t="shared" si="0"/>
        <v>1879</v>
      </c>
      <c r="C50" s="3">
        <v>57.5503355704698</v>
      </c>
    </row>
    <row r="51" spans="1:3" ht="15">
      <c r="A51" s="10">
        <f t="shared" si="0"/>
        <v>1880</v>
      </c>
      <c r="C51" s="3">
        <v>57.73026315789474</v>
      </c>
    </row>
    <row r="52" spans="1:3" ht="15">
      <c r="A52" s="10">
        <f t="shared" si="0"/>
        <v>1881</v>
      </c>
      <c r="C52" s="3">
        <v>57.25552050473186</v>
      </c>
    </row>
    <row r="53" spans="1:3" ht="15">
      <c r="A53" s="10">
        <f t="shared" si="0"/>
        <v>1882</v>
      </c>
      <c r="C53" s="3">
        <v>58.46153846153846</v>
      </c>
    </row>
    <row r="54" spans="1:3" ht="15">
      <c r="A54" s="10">
        <f t="shared" si="0"/>
        <v>1883</v>
      </c>
      <c r="C54" s="3">
        <v>62.09553158705701</v>
      </c>
    </row>
    <row r="55" spans="1:3" ht="15">
      <c r="A55" s="10">
        <f t="shared" si="0"/>
        <v>1884</v>
      </c>
      <c r="C55" s="3">
        <v>59.73451327433628</v>
      </c>
    </row>
    <row r="56" spans="1:3" ht="15">
      <c r="A56" s="10">
        <f t="shared" si="0"/>
        <v>1885</v>
      </c>
      <c r="C56" s="3">
        <v>59.285714285714285</v>
      </c>
    </row>
    <row r="57" spans="1:3" ht="15">
      <c r="A57" s="10">
        <f t="shared" si="0"/>
        <v>1886</v>
      </c>
      <c r="C57" s="3">
        <v>56.580732700135684</v>
      </c>
    </row>
    <row r="58" spans="1:3" ht="15">
      <c r="A58" s="10">
        <f t="shared" si="0"/>
        <v>1887</v>
      </c>
      <c r="C58" s="3">
        <v>56.89655172413793</v>
      </c>
    </row>
    <row r="59" spans="1:3" ht="15">
      <c r="A59" s="10">
        <f t="shared" si="0"/>
        <v>1888</v>
      </c>
      <c r="C59" s="3">
        <v>54.76190476190476</v>
      </c>
    </row>
    <row r="60" spans="1:3" ht="15">
      <c r="A60" s="10">
        <f t="shared" si="0"/>
        <v>1889</v>
      </c>
      <c r="C60" s="3">
        <v>53.38253382533826</v>
      </c>
    </row>
    <row r="61" spans="1:3" ht="15">
      <c r="A61" s="10">
        <f t="shared" si="0"/>
        <v>1890</v>
      </c>
      <c r="C61" s="3">
        <v>60.123456790123456</v>
      </c>
    </row>
    <row r="62" spans="1:3" ht="15">
      <c r="A62" s="10">
        <f t="shared" si="0"/>
        <v>1891</v>
      </c>
      <c r="C62" s="3">
        <v>60.04932182490752</v>
      </c>
    </row>
    <row r="63" spans="1:3" ht="15">
      <c r="A63" s="10">
        <f t="shared" si="0"/>
        <v>1892</v>
      </c>
      <c r="C63" s="3">
        <v>58.14506539833531</v>
      </c>
    </row>
    <row r="64" spans="1:3" ht="15">
      <c r="A64" s="10">
        <f t="shared" si="0"/>
        <v>1893</v>
      </c>
      <c r="C64" s="3">
        <v>58.13953488372093</v>
      </c>
    </row>
    <row r="65" spans="1:3" ht="15">
      <c r="A65" s="10">
        <f t="shared" si="0"/>
        <v>1894</v>
      </c>
      <c r="C65" s="3">
        <v>63.86363636363637</v>
      </c>
    </row>
    <row r="66" spans="1:3" ht="15">
      <c r="A66" s="10">
        <f t="shared" si="0"/>
        <v>1895</v>
      </c>
      <c r="C66" s="3">
        <v>57.35767991407089</v>
      </c>
    </row>
    <row r="67" spans="1:3" ht="15">
      <c r="A67" s="10">
        <f t="shared" si="0"/>
        <v>1896</v>
      </c>
      <c r="C67" s="3">
        <v>60.54564533053515</v>
      </c>
    </row>
    <row r="68" spans="1:3" ht="15">
      <c r="A68" s="10">
        <f t="shared" si="0"/>
        <v>1897</v>
      </c>
      <c r="C68" s="3">
        <v>61.94503171247357</v>
      </c>
    </row>
    <row r="69" spans="1:3" ht="15">
      <c r="A69" s="10">
        <f t="shared" si="0"/>
        <v>1898</v>
      </c>
      <c r="C69" s="3">
        <v>62.978283350568766</v>
      </c>
    </row>
    <row r="70" spans="1:3" ht="15">
      <c r="A70" s="10">
        <f t="shared" si="0"/>
        <v>1899</v>
      </c>
      <c r="C70" s="3">
        <v>59.51417004048583</v>
      </c>
    </row>
    <row r="71" spans="1:3" ht="15">
      <c r="A71" s="10">
        <f t="shared" si="0"/>
        <v>1900</v>
      </c>
      <c r="C71" s="3">
        <v>58.58684985279686</v>
      </c>
    </row>
    <row r="72" spans="1:3" ht="15">
      <c r="A72" s="10">
        <f t="shared" si="0"/>
        <v>1901</v>
      </c>
      <c r="C72" s="3">
        <v>61.3682092555332</v>
      </c>
    </row>
    <row r="73" spans="1:3" ht="15">
      <c r="A73" s="10">
        <f t="shared" si="0"/>
        <v>1902</v>
      </c>
      <c r="C73" s="3">
        <v>66.93386773547094</v>
      </c>
    </row>
    <row r="74" spans="1:3" ht="15">
      <c r="A74" s="10">
        <f t="shared" si="0"/>
        <v>1903</v>
      </c>
      <c r="C74" s="3">
        <v>63.794772507260404</v>
      </c>
    </row>
    <row r="75" spans="1:3" ht="15">
      <c r="A75" s="10">
        <f t="shared" si="0"/>
        <v>1904</v>
      </c>
      <c r="C75" s="3">
        <v>58.30959164292498</v>
      </c>
    </row>
    <row r="76" spans="1:3" ht="15">
      <c r="A76" s="10">
        <f aca="true" t="shared" si="1" ref="A76:A139">A75+1</f>
        <v>1905</v>
      </c>
      <c r="C76" s="3">
        <v>62.79508970727101</v>
      </c>
    </row>
    <row r="77" spans="1:3" ht="15">
      <c r="A77" s="10">
        <f t="shared" si="1"/>
        <v>1906</v>
      </c>
      <c r="C77" s="3">
        <v>64.6067415730337</v>
      </c>
    </row>
    <row r="78" spans="1:3" ht="15">
      <c r="A78" s="10">
        <f t="shared" si="1"/>
        <v>1907</v>
      </c>
      <c r="C78" s="3">
        <v>45.07299270072993</v>
      </c>
    </row>
    <row r="79" spans="1:3" ht="15">
      <c r="A79" s="10">
        <f t="shared" si="1"/>
        <v>1908</v>
      </c>
      <c r="C79" s="3">
        <v>52.589285714285715</v>
      </c>
    </row>
    <row r="80" spans="1:3" ht="15">
      <c r="A80" s="10">
        <f t="shared" si="1"/>
        <v>1909</v>
      </c>
      <c r="C80" s="3">
        <v>52.85839929639402</v>
      </c>
    </row>
    <row r="81" spans="1:3" ht="15">
      <c r="A81" s="10">
        <f t="shared" si="1"/>
        <v>1910</v>
      </c>
      <c r="C81" s="3">
        <v>55.391304347826086</v>
      </c>
    </row>
    <row r="82" spans="1:3" ht="15">
      <c r="A82" s="10">
        <f t="shared" si="1"/>
        <v>1911</v>
      </c>
      <c r="C82" s="3">
        <v>56.22241835834069</v>
      </c>
    </row>
    <row r="83" spans="1:3" ht="15">
      <c r="A83" s="10">
        <f t="shared" si="1"/>
        <v>1912</v>
      </c>
      <c r="C83" s="3">
        <v>51.72124265323258</v>
      </c>
    </row>
    <row r="84" spans="1:3" ht="15">
      <c r="A84" s="10">
        <f t="shared" si="1"/>
        <v>1913</v>
      </c>
      <c r="C84" s="3">
        <v>50.785773366418525</v>
      </c>
    </row>
    <row r="85" spans="1:3" ht="15">
      <c r="A85" s="10">
        <f t="shared" si="1"/>
        <v>1914</v>
      </c>
      <c r="C85" s="3">
        <v>54.65013286093888</v>
      </c>
    </row>
    <row r="86" spans="1:3" ht="15">
      <c r="A86" s="10">
        <f t="shared" si="1"/>
        <v>1915</v>
      </c>
      <c r="C86" s="3">
        <v>54.38741721854305</v>
      </c>
    </row>
    <row r="87" spans="1:3" ht="15">
      <c r="A87" s="10">
        <f t="shared" si="1"/>
        <v>1916</v>
      </c>
      <c r="C87" s="3">
        <v>46.56543745480839</v>
      </c>
    </row>
    <row r="88" spans="1:3" ht="15">
      <c r="A88" s="10">
        <f t="shared" si="1"/>
        <v>1917</v>
      </c>
      <c r="C88" s="3">
        <v>46.191474493361284</v>
      </c>
    </row>
    <row r="89" spans="1:3" ht="15">
      <c r="A89" s="10">
        <f t="shared" si="1"/>
        <v>1918</v>
      </c>
      <c r="C89" s="3">
        <v>37.88140472078296</v>
      </c>
    </row>
    <row r="90" spans="1:3" ht="15">
      <c r="A90" s="10">
        <f t="shared" si="1"/>
        <v>1919</v>
      </c>
      <c r="C90" s="3">
        <v>29.142343960484958</v>
      </c>
    </row>
    <row r="91" spans="1:3" ht="15">
      <c r="A91" s="10">
        <f t="shared" si="1"/>
        <v>1920</v>
      </c>
      <c r="C91" s="3">
        <v>23.789676178262262</v>
      </c>
    </row>
    <row r="92" spans="1:3" ht="15">
      <c r="A92" s="10">
        <f t="shared" si="1"/>
        <v>1921</v>
      </c>
      <c r="C92" s="3">
        <v>20.801033591731265</v>
      </c>
    </row>
    <row r="93" spans="1:3" ht="15">
      <c r="A93" s="10">
        <f t="shared" si="1"/>
        <v>1922</v>
      </c>
      <c r="C93" s="3">
        <v>14.385907682270428</v>
      </c>
    </row>
    <row r="94" spans="1:3" ht="15">
      <c r="A94" s="10">
        <f t="shared" si="1"/>
        <v>1923</v>
      </c>
      <c r="C94" s="3">
        <v>10.689321432412088</v>
      </c>
    </row>
    <row r="95" spans="1:3" ht="15">
      <c r="A95" s="10">
        <f t="shared" si="1"/>
        <v>1924</v>
      </c>
      <c r="C95" s="3">
        <v>9.60191214044342</v>
      </c>
    </row>
    <row r="96" spans="1:3" ht="15">
      <c r="A96" s="10">
        <f t="shared" si="1"/>
        <v>1925</v>
      </c>
      <c r="C96" s="3">
        <v>11.53903345724907</v>
      </c>
    </row>
    <row r="97" spans="1:3" ht="15">
      <c r="A97" s="10">
        <f t="shared" si="1"/>
        <v>1926</v>
      </c>
      <c r="C97" s="3">
        <v>20.136590861085686</v>
      </c>
    </row>
    <row r="98" spans="1:3" ht="15">
      <c r="A98" s="10">
        <f t="shared" si="1"/>
        <v>1927</v>
      </c>
      <c r="C98" s="3">
        <v>26.081856100104275</v>
      </c>
    </row>
    <row r="99" spans="1:3" ht="15">
      <c r="A99" s="10">
        <f t="shared" si="1"/>
        <v>1928</v>
      </c>
      <c r="C99" s="3">
        <v>38.155515370705245</v>
      </c>
    </row>
    <row r="100" spans="1:3" ht="15">
      <c r="A100" s="10">
        <f t="shared" si="1"/>
        <v>1929</v>
      </c>
      <c r="C100" s="3">
        <v>39.642434988179666</v>
      </c>
    </row>
    <row r="101" spans="1:3" ht="15">
      <c r="A101" s="10">
        <f t="shared" si="1"/>
        <v>1930</v>
      </c>
      <c r="C101" s="3">
        <v>42.26492931528903</v>
      </c>
    </row>
    <row r="102" spans="1:3" ht="15">
      <c r="A102" s="10">
        <f t="shared" si="1"/>
        <v>1931</v>
      </c>
      <c r="C102" s="3">
        <v>46.37590537230994</v>
      </c>
    </row>
    <row r="103" spans="1:3" ht="15">
      <c r="A103" s="10">
        <f t="shared" si="1"/>
        <v>1932</v>
      </c>
      <c r="C103" s="3">
        <v>48.00082017633791</v>
      </c>
    </row>
    <row r="104" spans="1:3" ht="15">
      <c r="A104" s="10">
        <f t="shared" si="1"/>
        <v>1933</v>
      </c>
      <c r="C104" s="3">
        <v>48.12487432133521</v>
      </c>
    </row>
    <row r="105" spans="1:3" ht="15">
      <c r="A105" s="10">
        <f t="shared" si="1"/>
        <v>1934</v>
      </c>
      <c r="C105" s="3">
        <v>46.18734275208051</v>
      </c>
    </row>
    <row r="106" spans="1:3" ht="15">
      <c r="A106" s="10">
        <f t="shared" si="1"/>
        <v>1935</v>
      </c>
      <c r="C106" s="3">
        <v>45.15078985160364</v>
      </c>
    </row>
    <row r="107" spans="1:3" ht="15">
      <c r="A107" s="10">
        <f t="shared" si="1"/>
        <v>1936</v>
      </c>
      <c r="C107" s="3">
        <v>44.94418910045962</v>
      </c>
    </row>
    <row r="108" spans="1:3" ht="15">
      <c r="A108" s="10">
        <f t="shared" si="1"/>
        <v>1937</v>
      </c>
      <c r="C108" s="3">
        <v>44.27045944005743</v>
      </c>
    </row>
    <row r="109" spans="1:3" ht="15">
      <c r="A109" s="10">
        <f t="shared" si="1"/>
        <v>1938</v>
      </c>
      <c r="C109" s="3">
        <v>31.940904574711652</v>
      </c>
    </row>
    <row r="110" spans="1:3" ht="15">
      <c r="A110" s="10">
        <f t="shared" si="1"/>
        <v>1939</v>
      </c>
      <c r="C110" s="3">
        <v>31.04979926539677</v>
      </c>
    </row>
    <row r="111" spans="1:3" ht="15">
      <c r="A111" s="10">
        <f t="shared" si="1"/>
        <v>1940</v>
      </c>
      <c r="C111" s="3">
        <v>29.475750388484503</v>
      </c>
    </row>
    <row r="112" spans="1:3" ht="15">
      <c r="A112" s="10">
        <f t="shared" si="1"/>
        <v>1941</v>
      </c>
      <c r="C112" s="3">
        <v>24.746031199421466</v>
      </c>
    </row>
    <row r="113" spans="1:3" ht="15">
      <c r="A113" s="10">
        <f t="shared" si="1"/>
        <v>1942</v>
      </c>
      <c r="C113" s="3">
        <v>21.218961625282166</v>
      </c>
    </row>
    <row r="114" spans="1:3" ht="15">
      <c r="A114" s="10">
        <f t="shared" si="1"/>
        <v>1943</v>
      </c>
      <c r="C114" s="3">
        <v>19.84455101703324</v>
      </c>
    </row>
    <row r="115" spans="1:3" ht="15">
      <c r="A115" s="10">
        <f t="shared" si="1"/>
        <v>1944</v>
      </c>
      <c r="C115" s="3">
        <v>20.307709776314294</v>
      </c>
    </row>
    <row r="116" spans="1:3" ht="15">
      <c r="A116" s="10">
        <f t="shared" si="1"/>
        <v>1945</v>
      </c>
      <c r="C116" s="3">
        <v>17.581359522434045</v>
      </c>
    </row>
    <row r="117" spans="1:3" ht="15">
      <c r="A117" s="10">
        <f t="shared" si="1"/>
        <v>1946</v>
      </c>
      <c r="C117" s="3">
        <v>15.64051638530288</v>
      </c>
    </row>
    <row r="118" spans="1:3" ht="15">
      <c r="A118" s="10">
        <f t="shared" si="1"/>
        <v>1947</v>
      </c>
      <c r="C118" s="3">
        <v>17.564457702961857</v>
      </c>
    </row>
    <row r="119" spans="1:3" ht="15">
      <c r="A119" s="10">
        <f t="shared" si="1"/>
        <v>1948</v>
      </c>
      <c r="C119" s="3">
        <v>18.367475310842263</v>
      </c>
    </row>
    <row r="120" spans="1:3" ht="15">
      <c r="A120" s="10">
        <f t="shared" si="1"/>
        <v>1949</v>
      </c>
      <c r="C120" s="3">
        <v>19.362538323833824</v>
      </c>
    </row>
    <row r="121" spans="1:3" ht="15">
      <c r="A121" s="10">
        <f t="shared" si="1"/>
        <v>1950</v>
      </c>
      <c r="C121" s="3">
        <v>19.50892152218538</v>
      </c>
    </row>
    <row r="122" spans="1:3" ht="15">
      <c r="A122" s="10">
        <f t="shared" si="1"/>
        <v>1951</v>
      </c>
      <c r="C122" s="3">
        <v>18.19560669456067</v>
      </c>
    </row>
    <row r="123" spans="1:3" ht="15">
      <c r="A123" s="10">
        <f t="shared" si="1"/>
        <v>1952</v>
      </c>
      <c r="C123" s="3">
        <v>17.548314530147586</v>
      </c>
    </row>
    <row r="124" spans="1:3" ht="15">
      <c r="A124" s="10">
        <f t="shared" si="1"/>
        <v>1953</v>
      </c>
      <c r="C124" s="3">
        <v>17.341040462427745</v>
      </c>
    </row>
    <row r="125" spans="1:3" ht="15">
      <c r="A125" s="10">
        <f t="shared" si="1"/>
        <v>1954</v>
      </c>
      <c r="C125" s="3">
        <v>20.31287128712871</v>
      </c>
    </row>
    <row r="126" spans="1:3" ht="15">
      <c r="A126" s="10">
        <f t="shared" si="1"/>
        <v>1955</v>
      </c>
      <c r="C126" s="3">
        <v>19.670411985018728</v>
      </c>
    </row>
    <row r="127" spans="1:3" ht="15">
      <c r="A127" s="10">
        <f t="shared" si="1"/>
        <v>1956</v>
      </c>
      <c r="C127" s="3">
        <v>19.195121951219512</v>
      </c>
    </row>
    <row r="128" spans="1:3" ht="15">
      <c r="A128" s="10">
        <f t="shared" si="1"/>
        <v>1957</v>
      </c>
      <c r="C128" s="3">
        <v>18.52412645590682</v>
      </c>
    </row>
    <row r="129" spans="1:3" ht="15">
      <c r="A129" s="10">
        <f t="shared" si="1"/>
        <v>1958</v>
      </c>
      <c r="C129" s="3">
        <v>17.62282091917591</v>
      </c>
    </row>
    <row r="130" spans="1:3" ht="15">
      <c r="A130" s="10">
        <f t="shared" si="1"/>
        <v>1959</v>
      </c>
      <c r="C130" s="3">
        <v>17.313521545319464</v>
      </c>
    </row>
    <row r="131" spans="1:3" ht="15">
      <c r="A131" s="10">
        <f t="shared" si="1"/>
        <v>1960</v>
      </c>
      <c r="C131" s="3">
        <v>15.942701227830833</v>
      </c>
    </row>
    <row r="132" spans="1:3" ht="15">
      <c r="A132" s="10">
        <f t="shared" si="1"/>
        <v>1961</v>
      </c>
      <c r="C132" s="3">
        <v>14.85044359949303</v>
      </c>
    </row>
    <row r="133" spans="1:3" ht="15">
      <c r="A133" s="10">
        <f t="shared" si="1"/>
        <v>1962</v>
      </c>
      <c r="C133" s="3">
        <v>13.98569725864124</v>
      </c>
    </row>
    <row r="134" spans="1:3" ht="15">
      <c r="A134" s="10">
        <f t="shared" si="1"/>
        <v>1963</v>
      </c>
      <c r="C134" s="3">
        <v>16.23490669593853</v>
      </c>
    </row>
    <row r="135" spans="1:3" ht="15">
      <c r="A135" s="10">
        <f t="shared" si="1"/>
        <v>1964</v>
      </c>
      <c r="C135" s="3">
        <v>15.547667342799189</v>
      </c>
    </row>
    <row r="136" spans="1:3" ht="15">
      <c r="A136" s="10">
        <f t="shared" si="1"/>
        <v>1965</v>
      </c>
      <c r="C136" s="3">
        <v>14.717015468607825</v>
      </c>
    </row>
    <row r="137" spans="1:3" ht="15">
      <c r="A137" s="10">
        <f t="shared" si="1"/>
        <v>1966</v>
      </c>
      <c r="C137" s="3">
        <v>14.578073089700997</v>
      </c>
    </row>
    <row r="138" spans="1:3" ht="15">
      <c r="A138" s="10">
        <f t="shared" si="1"/>
        <v>1967</v>
      </c>
      <c r="C138" s="3">
        <v>15.99108469539376</v>
      </c>
    </row>
    <row r="139" spans="1:3" ht="15">
      <c r="A139" s="10">
        <f t="shared" si="1"/>
        <v>1968</v>
      </c>
      <c r="C139" s="3">
        <v>16.89275956284153</v>
      </c>
    </row>
    <row r="140" spans="1:3" ht="15">
      <c r="A140" s="10">
        <f aca="true" t="shared" si="2" ref="A140:A181">A139+1</f>
        <v>1969</v>
      </c>
      <c r="C140" s="3">
        <v>17.617445482866042</v>
      </c>
    </row>
    <row r="141" spans="1:3" ht="15">
      <c r="A141" s="10">
        <f t="shared" si="2"/>
        <v>1970</v>
      </c>
      <c r="C141" s="3">
        <v>16.964483906770255</v>
      </c>
    </row>
    <row r="142" spans="1:3" ht="15">
      <c r="A142" s="10">
        <f t="shared" si="2"/>
        <v>1971</v>
      </c>
      <c r="C142" s="3">
        <v>16.05398712233779</v>
      </c>
    </row>
    <row r="143" spans="1:11" ht="15">
      <c r="A143" s="10">
        <f t="shared" si="2"/>
        <v>1972</v>
      </c>
      <c r="C143" s="3">
        <v>14.107234042553191</v>
      </c>
      <c r="K143" s="3">
        <v>37.6849070848849</v>
      </c>
    </row>
    <row r="144" spans="1:11" ht="15">
      <c r="A144" s="10">
        <f t="shared" si="2"/>
        <v>1973</v>
      </c>
      <c r="C144" s="3">
        <v>11.801559177888024</v>
      </c>
      <c r="G144" s="3">
        <v>13.9986</v>
      </c>
      <c r="K144" s="3">
        <v>29.35156103233444</v>
      </c>
    </row>
    <row r="145" spans="1:11" ht="15">
      <c r="A145" s="10">
        <f t="shared" si="2"/>
        <v>1974</v>
      </c>
      <c r="C145" s="3">
        <v>10.309755378720896</v>
      </c>
      <c r="G145" s="3">
        <v>13.9176</v>
      </c>
      <c r="K145" s="3">
        <v>28.210637951910922</v>
      </c>
    </row>
    <row r="146" spans="1:11" ht="15">
      <c r="A146" s="10">
        <f t="shared" si="2"/>
        <v>1975</v>
      </c>
      <c r="C146" s="3">
        <v>10.248674443266172</v>
      </c>
      <c r="G146" s="3">
        <v>19.7539</v>
      </c>
      <c r="K146" s="3">
        <v>26.03976304199116</v>
      </c>
    </row>
    <row r="147" spans="1:11" ht="15">
      <c r="A147" s="10">
        <f t="shared" si="2"/>
        <v>1976</v>
      </c>
      <c r="C147" s="3">
        <v>9.111324376199617</v>
      </c>
      <c r="G147" s="3">
        <v>25.2767</v>
      </c>
      <c r="K147" s="3">
        <v>28.234895214971516</v>
      </c>
    </row>
    <row r="148" spans="1:11" ht="15">
      <c r="A148" s="10">
        <f t="shared" si="2"/>
        <v>1977</v>
      </c>
      <c r="C148" s="3">
        <v>7.429937379460655</v>
      </c>
      <c r="G148" s="3">
        <v>27.6984</v>
      </c>
      <c r="K148" s="3">
        <v>35.51356079397278</v>
      </c>
    </row>
    <row r="149" spans="1:11" ht="15">
      <c r="A149" s="10">
        <f t="shared" si="2"/>
        <v>1978</v>
      </c>
      <c r="C149" s="3">
        <v>6.811631572863728</v>
      </c>
      <c r="G149" s="3">
        <v>30.8069</v>
      </c>
      <c r="K149" s="3">
        <v>41.15950614559935</v>
      </c>
    </row>
    <row r="150" spans="1:11" ht="15">
      <c r="A150" s="10">
        <f t="shared" si="2"/>
        <v>1979</v>
      </c>
      <c r="C150" s="3">
        <v>6.309577027590398</v>
      </c>
      <c r="G150" s="3">
        <v>34.5449</v>
      </c>
      <c r="K150" s="3">
        <v>41.9277454822838</v>
      </c>
    </row>
    <row r="151" spans="1:11" ht="15">
      <c r="A151" s="10">
        <f t="shared" si="2"/>
        <v>1980</v>
      </c>
      <c r="C151" s="3">
        <v>7.988599089200981</v>
      </c>
      <c r="G151" s="3">
        <v>30.4568</v>
      </c>
      <c r="K151" s="3">
        <v>36.8559396244093</v>
      </c>
    </row>
    <row r="152" spans="1:11" ht="15">
      <c r="A152" s="10">
        <f t="shared" si="2"/>
        <v>1981</v>
      </c>
      <c r="C152" s="3">
        <v>10.085468377366535</v>
      </c>
      <c r="G152" s="3">
        <v>38.5573</v>
      </c>
      <c r="K152" s="3">
        <v>52.940742212210566</v>
      </c>
    </row>
    <row r="153" spans="1:11" ht="15">
      <c r="A153" s="10">
        <f t="shared" si="2"/>
        <v>1982</v>
      </c>
      <c r="C153" s="3">
        <v>11.378505304229874</v>
      </c>
      <c r="G153" s="3">
        <v>42.1704</v>
      </c>
      <c r="K153" s="3">
        <v>65.83371631497145</v>
      </c>
    </row>
    <row r="154" spans="1:11" ht="15">
      <c r="A154" s="10">
        <f t="shared" si="2"/>
        <v>1983</v>
      </c>
      <c r="C154" s="3">
        <v>12.709301820393621</v>
      </c>
      <c r="G154" s="3">
        <v>45.8063</v>
      </c>
      <c r="K154" s="3">
        <v>77.97964789724965</v>
      </c>
    </row>
    <row r="155" spans="1:11" ht="15">
      <c r="A155" s="10">
        <f t="shared" si="2"/>
        <v>1984</v>
      </c>
      <c r="C155" s="3">
        <v>9.012689426898175</v>
      </c>
      <c r="G155" s="3">
        <v>50.2887</v>
      </c>
      <c r="K155" s="3">
        <v>89.6316233057753</v>
      </c>
    </row>
    <row r="156" spans="1:11" ht="15">
      <c r="A156" s="10">
        <f t="shared" si="2"/>
        <v>1985</v>
      </c>
      <c r="C156" s="3">
        <v>13.249885071823016</v>
      </c>
      <c r="G156" s="3">
        <v>58.2643</v>
      </c>
      <c r="K156" s="3">
        <v>88.16083829312815</v>
      </c>
    </row>
    <row r="157" spans="1:11" ht="15">
      <c r="A157" s="10">
        <f t="shared" si="2"/>
        <v>1986</v>
      </c>
      <c r="C157" s="3">
        <v>14.026008419138718</v>
      </c>
      <c r="G157" s="3">
        <v>58.6339</v>
      </c>
      <c r="K157" s="3">
        <v>61.799930278844386</v>
      </c>
    </row>
    <row r="158" spans="1:11" ht="15">
      <c r="A158" s="10">
        <f t="shared" si="2"/>
        <v>1987</v>
      </c>
      <c r="C158" s="3">
        <v>15.836479260496263</v>
      </c>
      <c r="G158" s="3">
        <v>56.1293</v>
      </c>
      <c r="K158" s="3">
        <v>48.948341139641606</v>
      </c>
    </row>
    <row r="159" spans="1:11" ht="15">
      <c r="A159" s="10">
        <f t="shared" si="2"/>
        <v>1988</v>
      </c>
      <c r="C159" s="3">
        <v>18.42030088160176</v>
      </c>
      <c r="G159" s="3">
        <v>55.7307</v>
      </c>
      <c r="K159" s="3">
        <v>41.65636929558701</v>
      </c>
    </row>
    <row r="160" spans="1:11" ht="15">
      <c r="A160" s="10">
        <f t="shared" si="2"/>
        <v>1989</v>
      </c>
      <c r="C160" s="3">
        <v>21.220255151546333</v>
      </c>
      <c r="G160" s="3">
        <v>54.3037</v>
      </c>
      <c r="K160" s="3">
        <v>41.679258675393505</v>
      </c>
    </row>
    <row r="161" spans="1:11" ht="15">
      <c r="A161" s="10">
        <f t="shared" si="2"/>
        <v>1990</v>
      </c>
      <c r="C161" s="3">
        <v>23.81947642063214</v>
      </c>
      <c r="G161" s="3">
        <v>57.275</v>
      </c>
      <c r="K161" s="3">
        <v>34.07729749604819</v>
      </c>
    </row>
    <row r="162" spans="1:11" ht="15">
      <c r="A162" s="10">
        <f t="shared" si="2"/>
        <v>1991</v>
      </c>
      <c r="C162" s="3">
        <v>25.27963066146621</v>
      </c>
      <c r="G162" s="3">
        <v>60.797</v>
      </c>
      <c r="K162" s="3">
        <v>34.586555360478506</v>
      </c>
    </row>
    <row r="163" spans="1:11" ht="15">
      <c r="A163" s="10">
        <f t="shared" si="2"/>
        <v>1992</v>
      </c>
      <c r="C163" s="3">
        <v>29.56930755226317</v>
      </c>
      <c r="G163" s="3">
        <v>55.261</v>
      </c>
      <c r="K163" s="3">
        <v>28.36868199213514</v>
      </c>
    </row>
    <row r="164" spans="1:11" ht="15">
      <c r="A164" s="10">
        <f t="shared" si="2"/>
        <v>1993</v>
      </c>
      <c r="C164" s="3">
        <v>33.55459447398758</v>
      </c>
      <c r="G164" s="3">
        <v>54.438</v>
      </c>
      <c r="K164" s="3">
        <v>38.62769268982545</v>
      </c>
    </row>
    <row r="165" spans="1:11" ht="15">
      <c r="A165" s="10">
        <f t="shared" si="2"/>
        <v>1994</v>
      </c>
      <c r="C165" s="3">
        <v>35.44000054731542</v>
      </c>
      <c r="G165" s="3">
        <v>57.473</v>
      </c>
      <c r="K165" s="3">
        <v>49.64017135697907</v>
      </c>
    </row>
    <row r="166" spans="1:11" ht="15">
      <c r="A166" s="10">
        <f t="shared" si="2"/>
        <v>1995</v>
      </c>
      <c r="C166" s="3">
        <v>35.88962859366793</v>
      </c>
      <c r="G166" s="3">
        <v>59.179</v>
      </c>
      <c r="K166" s="3">
        <v>55.13363714896489</v>
      </c>
    </row>
    <row r="167" spans="1:11" ht="15">
      <c r="A167" s="10">
        <f t="shared" si="2"/>
        <v>1996</v>
      </c>
      <c r="C167" s="3">
        <v>39.170436562236</v>
      </c>
      <c r="G167" s="3">
        <v>58.289</v>
      </c>
      <c r="K167" s="3">
        <v>62.00090249129943</v>
      </c>
    </row>
    <row r="168" spans="1:11" ht="15">
      <c r="A168" s="10">
        <f t="shared" si="2"/>
        <v>1997</v>
      </c>
      <c r="C168" s="3">
        <v>39.43284458790425</v>
      </c>
      <c r="G168" s="3">
        <v>54.43</v>
      </c>
      <c r="K168" s="3">
        <v>77.6763161629938</v>
      </c>
    </row>
    <row r="169" spans="1:11" ht="15">
      <c r="A169" s="10">
        <f t="shared" si="2"/>
        <v>1998</v>
      </c>
      <c r="C169" s="3">
        <v>32.93377741521483</v>
      </c>
      <c r="G169" s="3">
        <v>50.397</v>
      </c>
      <c r="K169" s="3">
        <v>94.09734569576204</v>
      </c>
    </row>
    <row r="170" spans="1:11" ht="15">
      <c r="A170" s="10">
        <f t="shared" si="2"/>
        <v>1999</v>
      </c>
      <c r="C170" s="3">
        <v>29.35073274073427</v>
      </c>
      <c r="G170" s="3">
        <v>49.554</v>
      </c>
      <c r="K170" s="3">
        <v>93.59836752296944</v>
      </c>
    </row>
    <row r="171" spans="1:11" ht="15">
      <c r="A171" s="10">
        <f t="shared" si="2"/>
        <v>2000</v>
      </c>
      <c r="C171" s="3">
        <v>54.12245893210107</v>
      </c>
      <c r="G171" s="3">
        <v>48.476</v>
      </c>
      <c r="K171" s="3">
        <v>122.73250353449103</v>
      </c>
    </row>
    <row r="172" spans="1:11" ht="15">
      <c r="A172" s="10">
        <f t="shared" si="2"/>
        <v>2001</v>
      </c>
      <c r="C172" s="3">
        <v>56.02908415855942</v>
      </c>
      <c r="G172" s="3">
        <v>51.195</v>
      </c>
      <c r="K172" s="3">
        <v>139.13218069635604</v>
      </c>
    </row>
    <row r="173" spans="1:11" ht="15">
      <c r="A173" s="10">
        <f t="shared" si="2"/>
        <v>2002</v>
      </c>
      <c r="C173" s="3">
        <v>58.681533489042636</v>
      </c>
      <c r="G173" s="3">
        <v>53.843</v>
      </c>
      <c r="K173" s="3">
        <v>165.66778581147398</v>
      </c>
    </row>
    <row r="174" spans="1:11" ht="15">
      <c r="A174" s="10">
        <f t="shared" si="2"/>
        <v>2003</v>
      </c>
      <c r="C174" s="3">
        <v>60.16437639424313</v>
      </c>
      <c r="G174" s="3">
        <v>55.878</v>
      </c>
      <c r="K174" s="3">
        <v>172.58017493874112</v>
      </c>
    </row>
    <row r="175" spans="1:11" ht="15">
      <c r="A175" s="10">
        <f t="shared" si="2"/>
        <v>2004</v>
      </c>
      <c r="C175" s="3">
        <v>62.957282450661914</v>
      </c>
      <c r="G175" s="3">
        <v>57.647</v>
      </c>
      <c r="K175" s="3">
        <v>173.34600574792822</v>
      </c>
    </row>
    <row r="176" spans="1:11" ht="15">
      <c r="A176" s="10">
        <f t="shared" si="2"/>
        <v>2005</v>
      </c>
      <c r="C176" s="3">
        <v>68.23717457116898</v>
      </c>
      <c r="G176" s="3">
        <v>62.753</v>
      </c>
      <c r="K176" s="3">
        <v>162.6841817345011</v>
      </c>
    </row>
    <row r="177" spans="1:11" ht="15">
      <c r="A177" s="10">
        <f t="shared" si="2"/>
        <v>2006</v>
      </c>
      <c r="C177" s="3">
        <v>69.8359205512075</v>
      </c>
      <c r="G177" s="3">
        <v>63.916</v>
      </c>
      <c r="K177" s="3">
        <v>195.43048041355428</v>
      </c>
    </row>
    <row r="178" spans="1:11" ht="15">
      <c r="A178" s="10">
        <f t="shared" si="2"/>
        <v>2007</v>
      </c>
      <c r="C178" s="3">
        <v>69.18291497741211</v>
      </c>
      <c r="G178" s="3">
        <v>62.735</v>
      </c>
      <c r="K178" s="3">
        <v>216.5328250568273</v>
      </c>
    </row>
    <row r="179" spans="1:11" ht="15">
      <c r="A179" s="10">
        <f t="shared" si="2"/>
        <v>2008</v>
      </c>
      <c r="C179" s="3">
        <v>71.17655266309369</v>
      </c>
      <c r="G179" s="3">
        <v>65.352</v>
      </c>
      <c r="K179" s="3">
        <v>197.88512898234296</v>
      </c>
    </row>
    <row r="180" spans="1:11" ht="15">
      <c r="A180" s="10">
        <f t="shared" si="2"/>
        <v>2009</v>
      </c>
      <c r="C180" s="3">
        <v>81.14306671964303</v>
      </c>
      <c r="G180" s="3">
        <v>76.303</v>
      </c>
      <c r="K180" s="3">
        <v>240.56260211520484</v>
      </c>
    </row>
    <row r="181" spans="1:11" ht="15">
      <c r="A181" s="10">
        <f t="shared" si="2"/>
        <v>2010</v>
      </c>
      <c r="C181" s="3">
        <v>86.08421662602312</v>
      </c>
      <c r="G181" s="3">
        <v>83.134</v>
      </c>
      <c r="K181" s="3">
        <v>238.01791152341883</v>
      </c>
    </row>
    <row r="460" ht="15">
      <c r="A460" s="6"/>
    </row>
    <row r="461" ht="15">
      <c r="A461" s="6"/>
    </row>
  </sheetData>
  <sheetProtection/>
  <hyperlinks>
    <hyperlink ref="E9" r:id="rId1" display="http://www.sfu.ca/~djacks/papers/publications/realinequality.pdf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16"/>
  <sheetViews>
    <sheetView zoomScalePageLayoutView="0" workbookViewId="0" topLeftCell="J192">
      <selection activeCell="AB198" sqref="AB198"/>
    </sheetView>
  </sheetViews>
  <sheetFormatPr defaultColWidth="9.140625" defaultRowHeight="15"/>
  <cols>
    <col min="3" max="3" width="10.57421875" style="0" bestFit="1" customWidth="1"/>
    <col min="5" max="5" width="9.28125" style="0" bestFit="1" customWidth="1"/>
    <col min="7" max="7" width="9.57421875" style="0" bestFit="1" customWidth="1"/>
  </cols>
  <sheetData>
    <row r="1" ht="15">
      <c r="A1" t="s">
        <v>132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t="s">
        <v>92</v>
      </c>
      <c r="C6" s="12" t="s">
        <v>41</v>
      </c>
      <c r="I6" s="8" t="s">
        <v>93</v>
      </c>
    </row>
    <row r="7" spans="1:9" ht="15.75">
      <c r="A7" t="s">
        <v>189</v>
      </c>
      <c r="C7" s="12" t="s">
        <v>63</v>
      </c>
      <c r="I7" s="8" t="s">
        <v>93</v>
      </c>
    </row>
    <row r="8" spans="1:9" ht="15">
      <c r="A8" s="4" t="s">
        <v>133</v>
      </c>
      <c r="C8" s="12" t="s">
        <v>39</v>
      </c>
      <c r="I8" t="s">
        <v>2</v>
      </c>
    </row>
    <row r="9" spans="1:9" ht="15">
      <c r="A9" s="4" t="s">
        <v>190</v>
      </c>
      <c r="C9" s="12" t="s">
        <v>193</v>
      </c>
      <c r="I9" s="28" t="s">
        <v>194</v>
      </c>
    </row>
    <row r="10" spans="1:9" ht="15">
      <c r="A10" s="4" t="s">
        <v>196</v>
      </c>
      <c r="C10" s="12" t="s">
        <v>199</v>
      </c>
      <c r="I10" s="27" t="s">
        <v>195</v>
      </c>
    </row>
    <row r="11" spans="1:9" ht="15">
      <c r="A11" t="s">
        <v>69</v>
      </c>
      <c r="C11" s="12" t="s">
        <v>62</v>
      </c>
      <c r="I11" t="s">
        <v>135</v>
      </c>
    </row>
    <row r="12" spans="1:9" ht="15.75">
      <c r="A12" t="s">
        <v>134</v>
      </c>
      <c r="C12" t="s">
        <v>191</v>
      </c>
      <c r="I12" s="1" t="s">
        <v>65</v>
      </c>
    </row>
    <row r="13" spans="1:9" ht="15">
      <c r="A13" t="s">
        <v>47</v>
      </c>
      <c r="C13" t="s">
        <v>48</v>
      </c>
      <c r="I13" s="13" t="s">
        <v>49</v>
      </c>
    </row>
    <row r="14" spans="1:9" ht="15">
      <c r="A14" t="s">
        <v>198</v>
      </c>
      <c r="I14" s="13"/>
    </row>
    <row r="15" ht="15">
      <c r="A15" t="s">
        <v>50</v>
      </c>
    </row>
    <row r="16" spans="3:19" ht="15">
      <c r="C16" t="s">
        <v>190</v>
      </c>
      <c r="G16" t="s">
        <v>190</v>
      </c>
      <c r="K16" t="s">
        <v>192</v>
      </c>
      <c r="O16" t="s">
        <v>100</v>
      </c>
      <c r="S16" t="s">
        <v>133</v>
      </c>
    </row>
    <row r="17" spans="3:19" ht="15">
      <c r="C17" s="14" t="s">
        <v>188</v>
      </c>
      <c r="G17" s="14" t="s">
        <v>188</v>
      </c>
      <c r="K17" s="14" t="s">
        <v>51</v>
      </c>
      <c r="O17" s="14" t="s">
        <v>51</v>
      </c>
      <c r="S17" s="12" t="s">
        <v>52</v>
      </c>
    </row>
    <row r="18" spans="3:19" ht="15">
      <c r="C18" s="12" t="s">
        <v>67</v>
      </c>
      <c r="G18" s="12" t="s">
        <v>67</v>
      </c>
      <c r="K18" s="12" t="s">
        <v>67</v>
      </c>
      <c r="O18" s="14" t="s">
        <v>53</v>
      </c>
      <c r="S18" s="12" t="s">
        <v>54</v>
      </c>
    </row>
    <row r="19" spans="3:19" ht="15">
      <c r="C19" s="12" t="s">
        <v>84</v>
      </c>
      <c r="G19" s="12" t="s">
        <v>55</v>
      </c>
      <c r="K19" s="12" t="s">
        <v>55</v>
      </c>
      <c r="O19" s="14" t="s">
        <v>55</v>
      </c>
      <c r="S19" s="12" t="s">
        <v>56</v>
      </c>
    </row>
    <row r="21" spans="1:7" ht="15">
      <c r="A21" s="25">
        <v>1815</v>
      </c>
      <c r="C21" s="3">
        <v>41.55057742358245</v>
      </c>
      <c r="G21" s="3">
        <v>3.389333509499577</v>
      </c>
    </row>
    <row r="22" spans="1:7" ht="15">
      <c r="A22" s="25">
        <f>A21+1</f>
        <v>1816</v>
      </c>
      <c r="C22" s="3">
        <v>47.92918504185042</v>
      </c>
      <c r="G22" s="3">
        <v>3.9096446552184494</v>
      </c>
    </row>
    <row r="23" spans="1:7" ht="15">
      <c r="A23" s="25">
        <f aca="true" t="shared" si="0" ref="A23:A86">A22+1</f>
        <v>1817</v>
      </c>
      <c r="C23" s="3">
        <v>28.410257051723057</v>
      </c>
      <c r="G23" s="3">
        <v>2.3174608443407623</v>
      </c>
    </row>
    <row r="24" spans="1:7" ht="15">
      <c r="A24" s="25">
        <f t="shared" si="0"/>
        <v>1818</v>
      </c>
      <c r="C24" s="3">
        <v>32.239926368013684</v>
      </c>
      <c r="G24" s="3">
        <v>2.629851847038097</v>
      </c>
    </row>
    <row r="25" spans="1:7" ht="15">
      <c r="A25" s="25">
        <f t="shared" si="0"/>
        <v>1819</v>
      </c>
      <c r="C25" s="3">
        <v>43.92263145887272</v>
      </c>
      <c r="G25" s="3">
        <v>3.5828249776491865</v>
      </c>
    </row>
    <row r="26" spans="1:7" ht="15">
      <c r="A26" s="25">
        <f t="shared" si="0"/>
        <v>1820</v>
      </c>
      <c r="C26" s="3">
        <v>42.7247068614184</v>
      </c>
      <c r="G26" s="3">
        <v>3.4851087428393823</v>
      </c>
    </row>
    <row r="27" spans="1:7" ht="15">
      <c r="A27" s="25">
        <f t="shared" si="0"/>
        <v>1821</v>
      </c>
      <c r="C27" s="3">
        <v>48.251293942939434</v>
      </c>
      <c r="G27" s="3">
        <v>3.935919488442535</v>
      </c>
    </row>
    <row r="28" spans="1:7" ht="15">
      <c r="A28" s="25">
        <f t="shared" si="0"/>
        <v>1822</v>
      </c>
      <c r="C28" s="3">
        <v>114.74826861203314</v>
      </c>
      <c r="G28" s="3">
        <v>9.360162387131757</v>
      </c>
    </row>
    <row r="29" spans="1:7" ht="15">
      <c r="A29" s="25">
        <f t="shared" si="0"/>
        <v>1823</v>
      </c>
      <c r="C29" s="3">
        <v>119.19958998393537</v>
      </c>
      <c r="G29" s="3">
        <v>9.723262339595404</v>
      </c>
    </row>
    <row r="30" spans="1:7" ht="15">
      <c r="A30" s="25">
        <f t="shared" si="0"/>
        <v>1824</v>
      </c>
      <c r="C30" s="3">
        <v>109.43097880323629</v>
      </c>
      <c r="G30" s="3">
        <v>8.926424286576573</v>
      </c>
    </row>
    <row r="31" spans="1:7" ht="15">
      <c r="A31" s="25">
        <f t="shared" si="0"/>
        <v>1825</v>
      </c>
      <c r="C31" s="3">
        <v>85.9845594959257</v>
      </c>
      <c r="G31" s="3">
        <v>7.013870007825613</v>
      </c>
    </row>
    <row r="32" spans="1:7" ht="15">
      <c r="A32" s="25">
        <f t="shared" si="0"/>
        <v>1826</v>
      </c>
      <c r="C32" s="3">
        <v>116.71368422163349</v>
      </c>
      <c r="G32" s="3">
        <v>9.520483841098633</v>
      </c>
    </row>
    <row r="33" spans="1:7" ht="15">
      <c r="A33" s="25">
        <f t="shared" si="0"/>
        <v>1827</v>
      </c>
      <c r="C33" s="3">
        <v>88.17152156970715</v>
      </c>
      <c r="G33" s="3">
        <v>7.192263288985293</v>
      </c>
    </row>
    <row r="34" spans="1:7" ht="15">
      <c r="A34" s="25">
        <f t="shared" si="0"/>
        <v>1828</v>
      </c>
      <c r="C34" s="3">
        <v>99.98758494117413</v>
      </c>
      <c r="G34" s="3">
        <v>8.156114624359361</v>
      </c>
    </row>
    <row r="35" spans="1:7" ht="15">
      <c r="A35" s="25">
        <f t="shared" si="0"/>
        <v>1829</v>
      </c>
      <c r="C35" s="3">
        <v>91.50124925113748</v>
      </c>
      <c r="G35" s="3">
        <v>7.463873415918809</v>
      </c>
    </row>
    <row r="36" spans="1:7" ht="15">
      <c r="A36" s="25">
        <f t="shared" si="0"/>
        <v>1830</v>
      </c>
      <c r="C36" s="3">
        <v>77.82615592654406</v>
      </c>
      <c r="G36" s="3">
        <v>6.34837864004423</v>
      </c>
    </row>
    <row r="37" spans="1:7" ht="15">
      <c r="A37" s="25">
        <f t="shared" si="0"/>
        <v>1831</v>
      </c>
      <c r="C37" s="3">
        <v>83.89065913313175</v>
      </c>
      <c r="G37" s="3">
        <v>6.843067888932726</v>
      </c>
    </row>
    <row r="38" spans="1:7" ht="15">
      <c r="A38" s="25">
        <f t="shared" si="0"/>
        <v>1832</v>
      </c>
      <c r="C38" s="3">
        <v>82.50954657134758</v>
      </c>
      <c r="G38" s="3">
        <v>6.730408778607364</v>
      </c>
    </row>
    <row r="39" spans="1:7" ht="15">
      <c r="A39" s="25">
        <f t="shared" si="0"/>
        <v>1833</v>
      </c>
      <c r="C39" s="3">
        <v>86.47985679262692</v>
      </c>
      <c r="G39" s="3">
        <v>7.054272039011857</v>
      </c>
    </row>
    <row r="40" spans="1:7" ht="15">
      <c r="A40" s="25">
        <f t="shared" si="0"/>
        <v>1834</v>
      </c>
      <c r="C40" s="3">
        <v>93.58509609539702</v>
      </c>
      <c r="G40" s="3">
        <v>7.633855456503045</v>
      </c>
    </row>
    <row r="41" spans="1:19" ht="15">
      <c r="A41" s="25">
        <f t="shared" si="0"/>
        <v>1835</v>
      </c>
      <c r="C41" s="3">
        <v>93.58625594670042</v>
      </c>
      <c r="G41" s="3">
        <v>7.633950067050777</v>
      </c>
      <c r="S41" s="3"/>
    </row>
    <row r="42" spans="1:19" ht="15">
      <c r="A42" s="25">
        <f t="shared" si="0"/>
        <v>1836</v>
      </c>
      <c r="C42" s="3">
        <v>73.19023859253632</v>
      </c>
      <c r="G42" s="3">
        <v>5.970220959893569</v>
      </c>
      <c r="S42" s="3"/>
    </row>
    <row r="43" spans="1:19" ht="15">
      <c r="A43" s="25">
        <f t="shared" si="0"/>
        <v>1837</v>
      </c>
      <c r="C43" s="3">
        <v>76.08508762897189</v>
      </c>
      <c r="G43" s="3">
        <v>6.206357481995545</v>
      </c>
      <c r="S43" s="3"/>
    </row>
    <row r="44" spans="1:19" ht="15">
      <c r="A44" s="25">
        <f t="shared" si="0"/>
        <v>1838</v>
      </c>
      <c r="C44" s="3">
        <v>61.17863890354227</v>
      </c>
      <c r="G44" s="3">
        <v>4.990419478109682</v>
      </c>
      <c r="S44" s="3"/>
    </row>
    <row r="45" spans="1:19" ht="15">
      <c r="A45" s="25">
        <f t="shared" si="0"/>
        <v>1839</v>
      </c>
      <c r="C45" s="3">
        <v>58.453715926015555</v>
      </c>
      <c r="G45" s="3">
        <v>4.768144041010825</v>
      </c>
      <c r="S45" s="3"/>
    </row>
    <row r="46" spans="1:19" ht="15">
      <c r="A46" s="25">
        <f t="shared" si="0"/>
        <v>1840</v>
      </c>
      <c r="C46" s="3">
        <v>77.2307091970419</v>
      </c>
      <c r="G46" s="3">
        <v>6.299807292097616</v>
      </c>
      <c r="S46" s="3"/>
    </row>
    <row r="47" spans="1:19" ht="15">
      <c r="A47" s="25">
        <f t="shared" si="0"/>
        <v>1841</v>
      </c>
      <c r="C47" s="3">
        <v>74.75240979374307</v>
      </c>
      <c r="G47" s="3">
        <v>6.097649253990396</v>
      </c>
      <c r="S47" s="3"/>
    </row>
    <row r="48" spans="1:19" ht="15">
      <c r="A48" s="25">
        <f t="shared" si="0"/>
        <v>1842</v>
      </c>
      <c r="C48" s="3">
        <v>82.30524220041389</v>
      </c>
      <c r="G48" s="3">
        <v>6.713743410916233</v>
      </c>
      <c r="S48" s="3"/>
    </row>
    <row r="49" spans="1:19" ht="15">
      <c r="A49" s="25">
        <f t="shared" si="0"/>
        <v>1843</v>
      </c>
      <c r="C49" s="3">
        <v>83.07340340558785</v>
      </c>
      <c r="G49" s="3">
        <v>6.776403298571995</v>
      </c>
      <c r="S49" s="3"/>
    </row>
    <row r="50" spans="1:19" ht="15">
      <c r="A50" s="25">
        <f t="shared" si="0"/>
        <v>1844</v>
      </c>
      <c r="C50" s="3">
        <v>72.21872660975372</v>
      </c>
      <c r="G50" s="3">
        <v>5.8909734903684745</v>
      </c>
      <c r="S50" s="3"/>
    </row>
    <row r="51" spans="1:19" ht="15">
      <c r="A51" s="25">
        <f t="shared" si="0"/>
        <v>1845</v>
      </c>
      <c r="C51" s="3">
        <v>73.36574518742793</v>
      </c>
      <c r="G51" s="3">
        <v>5.984537256322863</v>
      </c>
      <c r="S51" s="3"/>
    </row>
    <row r="52" spans="1:19" ht="15">
      <c r="A52" s="25">
        <f t="shared" si="0"/>
        <v>1846</v>
      </c>
      <c r="C52" s="3">
        <v>67.51878978987558</v>
      </c>
      <c r="G52" s="3">
        <v>5.507593659235182</v>
      </c>
      <c r="S52" s="3"/>
    </row>
    <row r="53" spans="1:19" ht="15">
      <c r="A53" s="25">
        <f t="shared" si="0"/>
        <v>1847</v>
      </c>
      <c r="C53" s="3">
        <v>45.674322736540496</v>
      </c>
      <c r="G53" s="3">
        <v>3.725712665711203</v>
      </c>
      <c r="S53" s="3"/>
    </row>
    <row r="54" spans="1:19" ht="15">
      <c r="A54" s="25">
        <f t="shared" si="0"/>
        <v>1848</v>
      </c>
      <c r="C54" s="3">
        <v>80.01894815548859</v>
      </c>
      <c r="G54" s="3">
        <v>6.527247494384478</v>
      </c>
      <c r="S54" s="3"/>
    </row>
    <row r="55" spans="1:19" ht="15">
      <c r="A55" s="25">
        <f t="shared" si="0"/>
        <v>1849</v>
      </c>
      <c r="C55" s="3">
        <v>71.46249445235094</v>
      </c>
      <c r="G55" s="3">
        <v>5.829286670329442</v>
      </c>
      <c r="S55" s="3"/>
    </row>
    <row r="56" spans="1:19" ht="15">
      <c r="A56" s="25">
        <f t="shared" si="0"/>
        <v>1850</v>
      </c>
      <c r="C56" s="3">
        <v>104.8224719693801</v>
      </c>
      <c r="G56" s="3">
        <v>8.55050251582685</v>
      </c>
      <c r="S56" s="3"/>
    </row>
    <row r="57" spans="1:19" ht="15">
      <c r="A57" s="25">
        <f t="shared" si="0"/>
        <v>1851</v>
      </c>
      <c r="C57" s="3">
        <v>106.28799007029043</v>
      </c>
      <c r="G57" s="3">
        <v>8.670046693457808</v>
      </c>
      <c r="S57" s="3"/>
    </row>
    <row r="58" spans="1:19" ht="15">
      <c r="A58" s="25">
        <f t="shared" si="0"/>
        <v>1852</v>
      </c>
      <c r="C58" s="3">
        <v>87.34050511073674</v>
      </c>
      <c r="G58" s="3">
        <v>7.124476218239664</v>
      </c>
      <c r="S58" s="3"/>
    </row>
    <row r="59" spans="1:19" ht="15">
      <c r="A59" s="25">
        <f t="shared" si="0"/>
        <v>1853</v>
      </c>
      <c r="C59" s="3">
        <v>68.18880655558796</v>
      </c>
      <c r="G59" s="3">
        <v>5.562247779990351</v>
      </c>
      <c r="S59" s="3"/>
    </row>
    <row r="60" spans="1:19" ht="15">
      <c r="A60" s="25">
        <f t="shared" si="0"/>
        <v>1854</v>
      </c>
      <c r="C60" s="3">
        <v>169.2420011008692</v>
      </c>
      <c r="G60" s="3">
        <v>13.805285536666881</v>
      </c>
      <c r="S60" s="3"/>
    </row>
    <row r="61" spans="1:19" ht="15">
      <c r="A61" s="25">
        <f t="shared" si="0"/>
        <v>1855</v>
      </c>
      <c r="C61" s="3">
        <v>427.71193011404597</v>
      </c>
      <c r="G61" s="3">
        <v>34.88900677287601</v>
      </c>
      <c r="S61" s="3"/>
    </row>
    <row r="62" spans="1:19" ht="15">
      <c r="A62" s="25">
        <f t="shared" si="0"/>
        <v>1856</v>
      </c>
      <c r="C62" s="3">
        <v>96.77558499375718</v>
      </c>
      <c r="G62" s="3">
        <v>7.894107698599711</v>
      </c>
      <c r="S62" s="3"/>
    </row>
    <row r="63" spans="1:19" ht="15">
      <c r="A63" s="25">
        <f t="shared" si="0"/>
        <v>1857</v>
      </c>
      <c r="C63" s="3">
        <v>102.07447660499447</v>
      </c>
      <c r="G63" s="3">
        <v>8.326345034752338</v>
      </c>
      <c r="S63" s="3"/>
    </row>
    <row r="64" spans="1:19" ht="15">
      <c r="A64" s="25">
        <f t="shared" si="0"/>
        <v>1858</v>
      </c>
      <c r="C64" s="3">
        <v>127.28501674572918</v>
      </c>
      <c r="G64" s="3">
        <v>10.382800896255723</v>
      </c>
      <c r="S64" s="3"/>
    </row>
    <row r="65" spans="1:19" ht="15">
      <c r="A65" s="25">
        <f t="shared" si="0"/>
        <v>1859</v>
      </c>
      <c r="C65" s="3">
        <v>143.44749051736926</v>
      </c>
      <c r="G65" s="3">
        <v>11.701194462539515</v>
      </c>
      <c r="S65" s="3"/>
    </row>
    <row r="66" spans="1:19" ht="15">
      <c r="A66" s="25">
        <f t="shared" si="0"/>
        <v>1860</v>
      </c>
      <c r="C66" s="3">
        <v>224.04025773712482</v>
      </c>
      <c r="G66" s="3">
        <v>18.27524910867746</v>
      </c>
      <c r="S66" s="3"/>
    </row>
    <row r="67" spans="1:19" ht="15">
      <c r="A67" s="25">
        <f t="shared" si="0"/>
        <v>1861</v>
      </c>
      <c r="C67" s="3">
        <v>235.38390417025067</v>
      </c>
      <c r="G67" s="3">
        <v>19.20056479283177</v>
      </c>
      <c r="S67" s="3"/>
    </row>
    <row r="68" spans="1:19" ht="15">
      <c r="A68" s="25">
        <f t="shared" si="0"/>
        <v>1862</v>
      </c>
      <c r="C68" s="3">
        <v>282.27658341529764</v>
      </c>
      <c r="G68" s="3">
        <v>23.025660350354585</v>
      </c>
      <c r="S68" s="3"/>
    </row>
    <row r="69" spans="1:19" ht="15">
      <c r="A69" s="25">
        <f t="shared" si="0"/>
        <v>1863</v>
      </c>
      <c r="C69" s="3">
        <v>301.48784698116043</v>
      </c>
      <c r="G69" s="3">
        <v>24.59274758237585</v>
      </c>
      <c r="S69" s="3"/>
    </row>
    <row r="70" spans="1:19" ht="15">
      <c r="A70" s="25">
        <f t="shared" si="0"/>
        <v>1864</v>
      </c>
      <c r="C70" s="3">
        <v>420.6609541498754</v>
      </c>
      <c r="G70" s="3">
        <v>34.313849685011434</v>
      </c>
      <c r="S70" s="3"/>
    </row>
    <row r="71" spans="1:19" ht="15">
      <c r="A71" s="25">
        <f t="shared" si="0"/>
        <v>1865</v>
      </c>
      <c r="C71" s="3">
        <v>414.09109173046744</v>
      </c>
      <c r="G71" s="3">
        <v>33.777937641626366</v>
      </c>
      <c r="S71" s="3"/>
    </row>
    <row r="72" spans="1:19" ht="15">
      <c r="A72" s="25">
        <f t="shared" si="0"/>
        <v>1866</v>
      </c>
      <c r="C72" s="3">
        <v>381.690380229653</v>
      </c>
      <c r="G72" s="3">
        <v>31.134970346567524</v>
      </c>
      <c r="S72" s="3"/>
    </row>
    <row r="73" spans="1:19" ht="15">
      <c r="A73" s="25">
        <f t="shared" si="0"/>
        <v>1867</v>
      </c>
      <c r="C73" s="3">
        <v>368.6623789980219</v>
      </c>
      <c r="G73" s="3">
        <v>30.072259696700414</v>
      </c>
      <c r="S73" s="3"/>
    </row>
    <row r="74" spans="1:19" ht="15">
      <c r="A74" s="25">
        <f t="shared" si="0"/>
        <v>1868</v>
      </c>
      <c r="C74" s="3">
        <v>394.07958485878186</v>
      </c>
      <c r="G74" s="3">
        <v>32.14557354414718</v>
      </c>
      <c r="S74" s="3"/>
    </row>
    <row r="75" spans="1:19" ht="15">
      <c r="A75" s="25">
        <f t="shared" si="0"/>
        <v>1869</v>
      </c>
      <c r="C75" s="3">
        <v>420.9057417894677</v>
      </c>
      <c r="G75" s="3">
        <v>34.333817324477025</v>
      </c>
      <c r="S75" s="3"/>
    </row>
    <row r="76" spans="1:19" ht="15">
      <c r="A76" s="25">
        <f t="shared" si="0"/>
        <v>1870</v>
      </c>
      <c r="C76" s="3">
        <v>322.61112743629445</v>
      </c>
      <c r="G76" s="3">
        <v>26.315800466750673</v>
      </c>
      <c r="S76" s="3"/>
    </row>
    <row r="77" spans="1:19" ht="15">
      <c r="A77" s="25">
        <f t="shared" si="0"/>
        <v>1871</v>
      </c>
      <c r="C77" s="3">
        <v>292.62366787970836</v>
      </c>
      <c r="G77" s="3">
        <v>23.869685205733504</v>
      </c>
      <c r="S77" s="3"/>
    </row>
    <row r="78" spans="1:19" ht="15">
      <c r="A78" s="25">
        <f t="shared" si="0"/>
        <v>1872</v>
      </c>
      <c r="C78" s="3">
        <v>332.05405778187867</v>
      </c>
      <c r="G78" s="3">
        <v>27.086072319338555</v>
      </c>
      <c r="S78" s="3"/>
    </row>
    <row r="79" spans="1:19" ht="15">
      <c r="A79" s="25">
        <f t="shared" si="0"/>
        <v>1873</v>
      </c>
      <c r="C79" s="3">
        <v>302.79356747084773</v>
      </c>
      <c r="G79" s="3">
        <v>24.699256865378633</v>
      </c>
      <c r="S79" s="3"/>
    </row>
    <row r="80" spans="1:19" ht="15">
      <c r="A80" s="25">
        <f t="shared" si="0"/>
        <v>1874</v>
      </c>
      <c r="C80" s="3">
        <v>243.84116979972507</v>
      </c>
      <c r="G80" s="3">
        <v>19.890434719415456</v>
      </c>
      <c r="S80" s="3"/>
    </row>
    <row r="81" spans="1:19" ht="15">
      <c r="A81" s="25">
        <f t="shared" si="0"/>
        <v>1875</v>
      </c>
      <c r="C81" s="3">
        <v>322.26981183516256</v>
      </c>
      <c r="G81" s="3">
        <v>26.28795891854695</v>
      </c>
      <c r="S81" s="3"/>
    </row>
    <row r="82" spans="1:19" ht="15">
      <c r="A82" s="25">
        <f t="shared" si="0"/>
        <v>1876</v>
      </c>
      <c r="C82" s="3">
        <v>342.1068693896478</v>
      </c>
      <c r="G82" s="3">
        <v>27.90609296308441</v>
      </c>
      <c r="S82" s="3"/>
    </row>
    <row r="83" spans="1:19" ht="15">
      <c r="A83" s="25">
        <f t="shared" si="0"/>
        <v>1877</v>
      </c>
      <c r="C83" s="3">
        <v>303.8319488280666</v>
      </c>
      <c r="G83" s="3">
        <v>24.783958954925623</v>
      </c>
      <c r="S83" s="3"/>
    </row>
    <row r="84" spans="1:19" ht="15">
      <c r="A84" s="25">
        <f t="shared" si="0"/>
        <v>1878</v>
      </c>
      <c r="C84" s="3">
        <v>271.112202847234</v>
      </c>
      <c r="G84" s="3">
        <v>22.11496761108431</v>
      </c>
      <c r="S84" s="3"/>
    </row>
    <row r="85" spans="1:19" ht="15">
      <c r="A85" s="25">
        <f t="shared" si="0"/>
        <v>1879</v>
      </c>
      <c r="C85" s="3">
        <v>254.9331840605615</v>
      </c>
      <c r="G85" s="3">
        <v>20.795224446856473</v>
      </c>
      <c r="S85" s="3"/>
    </row>
    <row r="86" spans="1:19" ht="15">
      <c r="A86" s="25">
        <f t="shared" si="0"/>
        <v>1880</v>
      </c>
      <c r="C86" s="3">
        <v>370.59273396597655</v>
      </c>
      <c r="G86" s="3">
        <v>30.229721209483248</v>
      </c>
      <c r="S86" s="3"/>
    </row>
    <row r="87" spans="1:19" ht="15">
      <c r="A87" s="25">
        <f aca="true" t="shared" si="1" ref="A87:A113">A86+1</f>
        <v>1881</v>
      </c>
      <c r="C87" s="3">
        <v>356.4732398770293</v>
      </c>
      <c r="G87" s="3">
        <v>29.077976097375874</v>
      </c>
      <c r="S87" s="3"/>
    </row>
    <row r="88" spans="1:19" ht="15">
      <c r="A88" s="25">
        <f t="shared" si="1"/>
        <v>1882</v>
      </c>
      <c r="C88" s="3">
        <v>345.4943647955718</v>
      </c>
      <c r="G88" s="3">
        <v>28.182415276864287</v>
      </c>
      <c r="S88" s="3"/>
    </row>
    <row r="89" spans="1:19" ht="15">
      <c r="A89" s="25">
        <f t="shared" si="1"/>
        <v>1883</v>
      </c>
      <c r="C89" s="3">
        <v>342.364093619253</v>
      </c>
      <c r="G89" s="3">
        <v>27.927075071033684</v>
      </c>
      <c r="S89" s="3"/>
    </row>
    <row r="90" spans="1:7" ht="15">
      <c r="A90" s="25">
        <f t="shared" si="1"/>
        <v>1884</v>
      </c>
      <c r="C90" s="3">
        <v>396.79109762100006</v>
      </c>
      <c r="G90" s="3">
        <v>32.366755092907226</v>
      </c>
    </row>
    <row r="91" spans="1:11" ht="15">
      <c r="A91" s="25">
        <f t="shared" si="1"/>
        <v>1885</v>
      </c>
      <c r="C91" s="3">
        <v>479.6014750764551</v>
      </c>
      <c r="G91" s="3">
        <v>39.1217030297988</v>
      </c>
      <c r="K91" s="3">
        <v>80.6554247534203</v>
      </c>
    </row>
    <row r="92" spans="1:11" ht="15">
      <c r="A92" s="25">
        <f t="shared" si="1"/>
        <v>1886</v>
      </c>
      <c r="C92" s="3">
        <v>583.0029323233572</v>
      </c>
      <c r="G92" s="3">
        <v>47.556291565242475</v>
      </c>
      <c r="K92" s="3">
        <v>87.14527027027027</v>
      </c>
    </row>
    <row r="93" spans="1:11" ht="15">
      <c r="A93" s="25">
        <f t="shared" si="1"/>
        <v>1887</v>
      </c>
      <c r="C93" s="3">
        <v>509.1894174108736</v>
      </c>
      <c r="G93" s="3">
        <v>41.53522916227245</v>
      </c>
      <c r="K93" s="3">
        <v>78.46750727449079</v>
      </c>
    </row>
    <row r="94" spans="1:11" ht="15">
      <c r="A94" s="25">
        <f t="shared" si="1"/>
        <v>1888</v>
      </c>
      <c r="C94" s="3">
        <v>376.91819442551906</v>
      </c>
      <c r="G94" s="3">
        <v>30.745697073789145</v>
      </c>
      <c r="K94" s="3">
        <v>73.19165786694826</v>
      </c>
    </row>
    <row r="95" spans="1:11" ht="15">
      <c r="A95" s="25">
        <f t="shared" si="1"/>
        <v>1889</v>
      </c>
      <c r="C95" s="3">
        <v>425.2690782384303</v>
      </c>
      <c r="G95" s="3">
        <v>34.68974023473955</v>
      </c>
      <c r="K95" s="3">
        <v>77.75981184771425</v>
      </c>
    </row>
    <row r="96" spans="1:11" ht="15">
      <c r="A96" s="25">
        <f t="shared" si="1"/>
        <v>1890</v>
      </c>
      <c r="C96" s="3">
        <v>406.71234084791234</v>
      </c>
      <c r="G96" s="3">
        <v>33.176043536292</v>
      </c>
      <c r="K96" s="3">
        <v>74.95588235294117</v>
      </c>
    </row>
    <row r="97" spans="1:11" ht="15">
      <c r="A97" s="25">
        <f t="shared" si="1"/>
        <v>1891</v>
      </c>
      <c r="C97" s="3">
        <v>506.5007864971859</v>
      </c>
      <c r="G97" s="3">
        <v>41.31591411503399</v>
      </c>
      <c r="K97" s="3">
        <v>80.59020383328263</v>
      </c>
    </row>
    <row r="98" spans="1:11" ht="15">
      <c r="A98" s="25">
        <f t="shared" si="1"/>
        <v>1892</v>
      </c>
      <c r="C98" s="3">
        <v>740.2694030505171</v>
      </c>
      <c r="G98" s="3">
        <v>60.38471784010265</v>
      </c>
      <c r="K98" s="3">
        <v>75.71447560813505</v>
      </c>
    </row>
    <row r="99" spans="1:11" ht="15">
      <c r="A99" s="25">
        <f t="shared" si="1"/>
        <v>1893</v>
      </c>
      <c r="C99" s="3">
        <v>555.1592442234297</v>
      </c>
      <c r="G99" s="3">
        <v>45.28504647174884</v>
      </c>
      <c r="K99" s="3">
        <v>74.20042643923242</v>
      </c>
    </row>
    <row r="100" spans="1:11" ht="15">
      <c r="A100" s="25">
        <f t="shared" si="1"/>
        <v>1894</v>
      </c>
      <c r="C100" s="3">
        <v>561.5247326396101</v>
      </c>
      <c r="G100" s="3">
        <v>45.8042874674479</v>
      </c>
      <c r="K100" s="3">
        <v>78.16909759279022</v>
      </c>
    </row>
    <row r="101" spans="1:11" ht="15">
      <c r="A101" s="25">
        <f t="shared" si="1"/>
        <v>1895</v>
      </c>
      <c r="C101" s="3">
        <v>569.1473536880735</v>
      </c>
      <c r="G101" s="3">
        <v>46.42607437275118</v>
      </c>
      <c r="K101" s="3">
        <v>85.63106796116504</v>
      </c>
    </row>
    <row r="102" spans="1:11" ht="15">
      <c r="A102" s="25">
        <f t="shared" si="1"/>
        <v>1896</v>
      </c>
      <c r="C102" s="3">
        <v>616.4210882760408</v>
      </c>
      <c r="G102" s="3">
        <v>50.282253099818604</v>
      </c>
      <c r="K102" s="3">
        <v>78.94736842105263</v>
      </c>
    </row>
    <row r="103" spans="1:11" ht="15">
      <c r="A103" s="25">
        <f t="shared" si="1"/>
        <v>1897</v>
      </c>
      <c r="C103" s="3">
        <v>609.453357518076</v>
      </c>
      <c r="G103" s="3">
        <v>49.713886429425784</v>
      </c>
      <c r="K103" s="3">
        <v>69.13432184910597</v>
      </c>
    </row>
    <row r="104" spans="1:11" ht="15">
      <c r="A104" s="25">
        <f t="shared" si="1"/>
        <v>1898</v>
      </c>
      <c r="C104" s="3">
        <v>640.4233933703482</v>
      </c>
      <c r="G104" s="3">
        <v>52.24015169006049</v>
      </c>
      <c r="K104" s="3">
        <v>59.80791618160652</v>
      </c>
    </row>
    <row r="105" spans="1:11" ht="15">
      <c r="A105" s="25">
        <f t="shared" si="1"/>
        <v>1899</v>
      </c>
      <c r="C105" s="3">
        <v>764.3331447501549</v>
      </c>
      <c r="G105" s="3">
        <v>62.34762789247258</v>
      </c>
      <c r="K105" s="3">
        <v>55.76457941413599</v>
      </c>
    </row>
    <row r="106" spans="1:11" ht="15">
      <c r="A106" s="25">
        <f t="shared" si="1"/>
        <v>1900</v>
      </c>
      <c r="C106" s="3">
        <v>696.0453162190136</v>
      </c>
      <c r="G106" s="3">
        <v>56.7773027638452</v>
      </c>
      <c r="K106" s="3">
        <v>56.65936872833424</v>
      </c>
    </row>
    <row r="107" spans="1:11" ht="15">
      <c r="A107" s="25">
        <f t="shared" si="1"/>
        <v>1901</v>
      </c>
      <c r="C107" s="3">
        <v>688.5127924628744</v>
      </c>
      <c r="G107" s="3">
        <v>56.162865209403556</v>
      </c>
      <c r="K107" s="3">
        <v>56.46180860403863</v>
      </c>
    </row>
    <row r="108" spans="1:11" ht="15">
      <c r="A108" s="25">
        <f t="shared" si="1"/>
        <v>1902</v>
      </c>
      <c r="C108" s="3">
        <v>646.2583423781448</v>
      </c>
      <c r="G108" s="3">
        <v>52.71611591064728</v>
      </c>
      <c r="K108" s="3">
        <v>52.405742230635745</v>
      </c>
    </row>
    <row r="109" spans="1:11" ht="15">
      <c r="A109" s="25">
        <f t="shared" si="1"/>
        <v>1903</v>
      </c>
      <c r="C109" s="3">
        <v>571.2856752509405</v>
      </c>
      <c r="G109" s="3">
        <v>46.60049998549843</v>
      </c>
      <c r="K109" s="3">
        <v>55.52208835341366</v>
      </c>
    </row>
    <row r="110" spans="1:11" ht="15">
      <c r="A110" s="25">
        <f t="shared" si="1"/>
        <v>1904</v>
      </c>
      <c r="C110" s="3">
        <v>582.4637072910865</v>
      </c>
      <c r="G110" s="3">
        <v>47.51230629272978</v>
      </c>
      <c r="K110" s="3">
        <v>53.308185590343264</v>
      </c>
    </row>
    <row r="111" spans="1:11" ht="15">
      <c r="A111" s="25">
        <f t="shared" si="1"/>
        <v>1905</v>
      </c>
      <c r="C111" s="3">
        <v>589.0608617601741</v>
      </c>
      <c r="G111" s="3">
        <v>48.05044458335996</v>
      </c>
      <c r="K111" s="3">
        <v>62.2153455526462</v>
      </c>
    </row>
    <row r="112" spans="1:11" ht="15">
      <c r="A112" s="25">
        <f t="shared" si="1"/>
        <v>1906</v>
      </c>
      <c r="C112" s="3">
        <v>672.3739627485527</v>
      </c>
      <c r="G112" s="3">
        <v>54.846400318982745</v>
      </c>
      <c r="K112" s="3">
        <v>68.00693787448755</v>
      </c>
    </row>
    <row r="113" spans="1:11" ht="15">
      <c r="A113" s="25">
        <f t="shared" si="1"/>
        <v>1907</v>
      </c>
      <c r="C113" s="3">
        <v>713.5064412736461</v>
      </c>
      <c r="G113" s="3">
        <v>58.20162896894</v>
      </c>
      <c r="K113" s="3">
        <v>64.7735708982925</v>
      </c>
    </row>
    <row r="114" spans="1:11" ht="15">
      <c r="A114" s="25">
        <f>A113+1</f>
        <v>1908</v>
      </c>
      <c r="C114" s="3">
        <v>759.401544949482</v>
      </c>
      <c r="G114" s="3">
        <v>61.94535101700428</v>
      </c>
      <c r="K114" s="3">
        <v>58.76377639091754</v>
      </c>
    </row>
    <row r="115" spans="1:11" ht="15">
      <c r="A115" s="25">
        <f aca="true" t="shared" si="2" ref="A115:A178">A114+1</f>
        <v>1909</v>
      </c>
      <c r="C115" s="3">
        <v>564.2149813905238</v>
      </c>
      <c r="G115" s="3">
        <v>46.02373448372898</v>
      </c>
      <c r="K115" s="3">
        <v>56.03843769373837</v>
      </c>
    </row>
    <row r="116" spans="1:11" ht="15">
      <c r="A116" s="25">
        <f t="shared" si="2"/>
        <v>1910</v>
      </c>
      <c r="C116" s="3">
        <v>569.9388725106279</v>
      </c>
      <c r="G116" s="3">
        <v>46.49063957099944</v>
      </c>
      <c r="K116" s="3">
        <v>52.48779353638689</v>
      </c>
    </row>
    <row r="117" spans="1:11" ht="15">
      <c r="A117" s="25">
        <f t="shared" si="2"/>
        <v>1911</v>
      </c>
      <c r="C117" s="3">
        <v>530.558919771421</v>
      </c>
      <c r="G117" s="3">
        <v>43.27836668100224</v>
      </c>
      <c r="K117" s="3">
        <v>52.82774075602996</v>
      </c>
    </row>
    <row r="118" spans="1:11" ht="15">
      <c r="A118" s="25">
        <f t="shared" si="2"/>
        <v>1912</v>
      </c>
      <c r="C118" s="3">
        <v>567.8100019738356</v>
      </c>
      <c r="G118" s="3">
        <v>46.31698489048371</v>
      </c>
      <c r="K118" s="3">
        <v>45.18696117941131</v>
      </c>
    </row>
    <row r="119" spans="1:11" ht="15">
      <c r="A119" s="25">
        <f t="shared" si="2"/>
        <v>1913</v>
      </c>
      <c r="C119" s="3">
        <v>572.9313884900755</v>
      </c>
      <c r="G119" s="3">
        <v>46.73474291000859</v>
      </c>
      <c r="K119" s="3">
        <v>48.79107865390309</v>
      </c>
    </row>
    <row r="120" spans="1:11" ht="15">
      <c r="A120" s="25">
        <f t="shared" si="2"/>
        <v>1914</v>
      </c>
      <c r="C120" s="3"/>
      <c r="G120" s="3"/>
      <c r="K120" s="3"/>
    </row>
    <row r="121" spans="1:11" ht="15">
      <c r="A121" s="25">
        <f t="shared" si="2"/>
        <v>1915</v>
      </c>
      <c r="C121" s="3">
        <v>3574.682653220018</v>
      </c>
      <c r="G121" s="3">
        <v>291.59141589953026</v>
      </c>
      <c r="K121" s="3"/>
    </row>
    <row r="122" spans="1:11" ht="15">
      <c r="A122" s="25">
        <f t="shared" si="2"/>
        <v>1916</v>
      </c>
      <c r="C122" s="3">
        <v>2631.027305194048</v>
      </c>
      <c r="G122" s="3">
        <v>214.61624754320212</v>
      </c>
      <c r="K122" s="3"/>
    </row>
    <row r="123" spans="1:11" ht="15">
      <c r="A123" s="25">
        <f t="shared" si="2"/>
        <v>1917</v>
      </c>
      <c r="G123" s="3"/>
      <c r="K123" s="3"/>
    </row>
    <row r="124" spans="1:11" ht="15">
      <c r="A124" s="25">
        <f t="shared" si="2"/>
        <v>1918</v>
      </c>
      <c r="G124" s="3"/>
      <c r="K124" s="3"/>
    </row>
    <row r="125" spans="1:11" ht="15">
      <c r="A125" s="25">
        <f t="shared" si="2"/>
        <v>1919</v>
      </c>
      <c r="G125" s="3"/>
      <c r="K125" s="3"/>
    </row>
    <row r="126" spans="1:11" ht="15">
      <c r="A126" s="25">
        <f t="shared" si="2"/>
        <v>1920</v>
      </c>
      <c r="G126" s="3"/>
      <c r="K126" s="3"/>
    </row>
    <row r="127" spans="1:11" ht="15">
      <c r="A127" s="25">
        <f t="shared" si="2"/>
        <v>1921</v>
      </c>
      <c r="G127" s="3"/>
      <c r="K127" s="3"/>
    </row>
    <row r="128" spans="1:11" ht="15">
      <c r="A128" s="25">
        <f t="shared" si="2"/>
        <v>1922</v>
      </c>
      <c r="G128" s="3"/>
      <c r="K128" s="3"/>
    </row>
    <row r="129" spans="1:11" ht="15">
      <c r="A129" s="25">
        <f t="shared" si="2"/>
        <v>1923</v>
      </c>
      <c r="G129" s="3"/>
      <c r="K129" s="3"/>
    </row>
    <row r="130" spans="1:11" ht="15">
      <c r="A130" s="25">
        <f t="shared" si="2"/>
        <v>1924</v>
      </c>
      <c r="G130" s="3"/>
      <c r="K130" s="3"/>
    </row>
    <row r="131" spans="1:11" ht="15">
      <c r="A131" s="25">
        <f t="shared" si="2"/>
        <v>1925</v>
      </c>
      <c r="G131" s="3"/>
      <c r="K131" s="3"/>
    </row>
    <row r="132" spans="1:11" ht="15">
      <c r="A132" s="25">
        <f t="shared" si="2"/>
        <v>1926</v>
      </c>
      <c r="G132" s="3"/>
      <c r="K132" s="3"/>
    </row>
    <row r="133" spans="1:11" ht="15">
      <c r="A133" s="25">
        <f t="shared" si="2"/>
        <v>1927</v>
      </c>
      <c r="G133" s="3"/>
      <c r="K133" s="3"/>
    </row>
    <row r="134" spans="1:11" ht="15">
      <c r="A134" s="25">
        <f t="shared" si="2"/>
        <v>1928</v>
      </c>
      <c r="G134" s="3"/>
      <c r="K134" s="3"/>
    </row>
    <row r="135" spans="1:11" ht="15">
      <c r="A135" s="25">
        <f t="shared" si="2"/>
        <v>1929</v>
      </c>
      <c r="G135" s="3"/>
      <c r="K135" s="3"/>
    </row>
    <row r="136" spans="1:11" ht="15">
      <c r="A136" s="25">
        <f t="shared" si="2"/>
        <v>1930</v>
      </c>
      <c r="G136" s="3"/>
      <c r="K136" s="3"/>
    </row>
    <row r="137" spans="1:11" ht="15">
      <c r="A137" s="25">
        <f t="shared" si="2"/>
        <v>1931</v>
      </c>
      <c r="G137" s="3"/>
      <c r="K137" s="3"/>
    </row>
    <row r="138" spans="1:11" ht="15">
      <c r="A138" s="25">
        <f t="shared" si="2"/>
        <v>1932</v>
      </c>
      <c r="G138" s="3"/>
      <c r="K138" s="3"/>
    </row>
    <row r="139" spans="1:11" ht="15">
      <c r="A139" s="25">
        <f t="shared" si="2"/>
        <v>1933</v>
      </c>
      <c r="G139" s="3"/>
      <c r="K139" s="3"/>
    </row>
    <row r="140" spans="1:11" ht="15">
      <c r="A140" s="25">
        <f t="shared" si="2"/>
        <v>1934</v>
      </c>
      <c r="G140" s="3"/>
      <c r="K140" s="3"/>
    </row>
    <row r="141" spans="1:11" ht="15">
      <c r="A141" s="25">
        <f t="shared" si="2"/>
        <v>1935</v>
      </c>
      <c r="G141" s="3"/>
      <c r="K141" s="3"/>
    </row>
    <row r="142" spans="1:11" ht="15">
      <c r="A142" s="25">
        <f t="shared" si="2"/>
        <v>1936</v>
      </c>
      <c r="G142" s="3"/>
      <c r="K142" s="3"/>
    </row>
    <row r="143" spans="1:11" ht="15">
      <c r="A143" s="25">
        <f t="shared" si="2"/>
        <v>1937</v>
      </c>
      <c r="G143" s="3"/>
      <c r="K143" s="3"/>
    </row>
    <row r="144" spans="1:7" ht="15">
      <c r="A144" s="25">
        <f t="shared" si="2"/>
        <v>1938</v>
      </c>
      <c r="G144" s="3"/>
    </row>
    <row r="145" spans="1:7" ht="15">
      <c r="A145" s="25">
        <f t="shared" si="2"/>
        <v>1939</v>
      </c>
      <c r="G145" s="3"/>
    </row>
    <row r="146" spans="1:7" ht="15">
      <c r="A146" s="25">
        <f t="shared" si="2"/>
        <v>1940</v>
      </c>
      <c r="G146" s="3"/>
    </row>
    <row r="147" spans="1:7" ht="15">
      <c r="A147" s="25">
        <f t="shared" si="2"/>
        <v>1941</v>
      </c>
      <c r="G147" s="3"/>
    </row>
    <row r="148" spans="1:7" ht="15">
      <c r="A148" s="25">
        <f t="shared" si="2"/>
        <v>1942</v>
      </c>
      <c r="G148" s="3"/>
    </row>
    <row r="149" spans="1:7" ht="15">
      <c r="A149" s="25">
        <f t="shared" si="2"/>
        <v>1943</v>
      </c>
      <c r="G149" s="3"/>
    </row>
    <row r="150" spans="1:7" ht="15">
      <c r="A150" s="25">
        <f t="shared" si="2"/>
        <v>1944</v>
      </c>
      <c r="G150" s="3"/>
    </row>
    <row r="151" spans="1:7" ht="15">
      <c r="A151" s="25">
        <f t="shared" si="2"/>
        <v>1945</v>
      </c>
      <c r="G151" s="3"/>
    </row>
    <row r="152" spans="1:7" ht="15">
      <c r="A152" s="25">
        <f t="shared" si="2"/>
        <v>1946</v>
      </c>
      <c r="G152" s="3"/>
    </row>
    <row r="153" spans="1:7" ht="15">
      <c r="A153" s="25">
        <f t="shared" si="2"/>
        <v>1947</v>
      </c>
      <c r="G153" s="3"/>
    </row>
    <row r="154" spans="1:7" ht="15">
      <c r="A154" s="25">
        <f t="shared" si="2"/>
        <v>1948</v>
      </c>
      <c r="G154" s="3"/>
    </row>
    <row r="155" spans="1:7" ht="15">
      <c r="A155" s="25">
        <f t="shared" si="2"/>
        <v>1949</v>
      </c>
      <c r="G155" s="3"/>
    </row>
    <row r="156" spans="1:7" ht="15">
      <c r="A156" s="25">
        <f t="shared" si="2"/>
        <v>1950</v>
      </c>
      <c r="G156" s="3"/>
    </row>
    <row r="157" spans="1:7" ht="15">
      <c r="A157" s="25">
        <f t="shared" si="2"/>
        <v>1951</v>
      </c>
      <c r="G157" s="3"/>
    </row>
    <row r="158" spans="1:7" ht="15">
      <c r="A158" s="25">
        <f t="shared" si="2"/>
        <v>1952</v>
      </c>
      <c r="G158" s="3"/>
    </row>
    <row r="159" spans="1:7" ht="15">
      <c r="A159" s="25">
        <f t="shared" si="2"/>
        <v>1953</v>
      </c>
      <c r="G159" s="3"/>
    </row>
    <row r="160" spans="1:7" ht="15">
      <c r="A160" s="25">
        <f t="shared" si="2"/>
        <v>1954</v>
      </c>
      <c r="G160" s="3"/>
    </row>
    <row r="161" spans="1:7" ht="15">
      <c r="A161" s="25">
        <f t="shared" si="2"/>
        <v>1955</v>
      </c>
      <c r="G161" s="3"/>
    </row>
    <row r="162" spans="1:7" ht="15">
      <c r="A162" s="25">
        <f t="shared" si="2"/>
        <v>1956</v>
      </c>
      <c r="G162" s="3"/>
    </row>
    <row r="163" spans="1:7" ht="15">
      <c r="A163" s="25">
        <f t="shared" si="2"/>
        <v>1957</v>
      </c>
      <c r="G163" s="3"/>
    </row>
    <row r="164" spans="1:7" ht="15">
      <c r="A164" s="25">
        <f t="shared" si="2"/>
        <v>1958</v>
      </c>
      <c r="G164" s="3"/>
    </row>
    <row r="165" spans="1:7" ht="15">
      <c r="A165" s="25">
        <f t="shared" si="2"/>
        <v>1959</v>
      </c>
      <c r="G165" s="3"/>
    </row>
    <row r="166" spans="1:7" ht="15">
      <c r="A166" s="25">
        <f t="shared" si="2"/>
        <v>1960</v>
      </c>
      <c r="G166" s="3"/>
    </row>
    <row r="167" spans="1:7" ht="15">
      <c r="A167" s="25">
        <f t="shared" si="2"/>
        <v>1961</v>
      </c>
      <c r="G167" s="3"/>
    </row>
    <row r="168" spans="1:7" ht="15">
      <c r="A168" s="25">
        <f t="shared" si="2"/>
        <v>1962</v>
      </c>
      <c r="G168" s="3"/>
    </row>
    <row r="169" spans="1:7" ht="15">
      <c r="A169" s="25">
        <f t="shared" si="2"/>
        <v>1963</v>
      </c>
      <c r="G169" s="3"/>
    </row>
    <row r="170" spans="1:7" ht="15">
      <c r="A170" s="25">
        <f t="shared" si="2"/>
        <v>1964</v>
      </c>
      <c r="G170" s="3"/>
    </row>
    <row r="171" spans="1:7" ht="15">
      <c r="A171" s="25">
        <f t="shared" si="2"/>
        <v>1965</v>
      </c>
      <c r="G171" s="3"/>
    </row>
    <row r="172" spans="1:7" ht="15">
      <c r="A172" s="25">
        <f t="shared" si="2"/>
        <v>1966</v>
      </c>
      <c r="G172" s="3"/>
    </row>
    <row r="173" spans="1:7" ht="15">
      <c r="A173" s="25">
        <f t="shared" si="2"/>
        <v>1967</v>
      </c>
      <c r="G173" s="3"/>
    </row>
    <row r="174" spans="1:7" ht="15">
      <c r="A174" s="25">
        <f t="shared" si="2"/>
        <v>1968</v>
      </c>
      <c r="G174" s="3"/>
    </row>
    <row r="175" spans="1:7" ht="15">
      <c r="A175" s="25">
        <f t="shared" si="2"/>
        <v>1969</v>
      </c>
      <c r="G175" s="3"/>
    </row>
    <row r="176" spans="1:7" ht="15">
      <c r="A176" s="25">
        <f t="shared" si="2"/>
        <v>1970</v>
      </c>
      <c r="G176" s="3"/>
    </row>
    <row r="177" ht="15">
      <c r="A177" s="25">
        <f t="shared" si="2"/>
        <v>1971</v>
      </c>
    </row>
    <row r="178" ht="15">
      <c r="A178" s="25">
        <f t="shared" si="2"/>
        <v>1972</v>
      </c>
    </row>
    <row r="179" ht="15">
      <c r="A179" s="25">
        <f aca="true" t="shared" si="3" ref="A179:A195">A178+1</f>
        <v>1973</v>
      </c>
    </row>
    <row r="180" ht="15">
      <c r="A180" s="25">
        <f t="shared" si="3"/>
        <v>1974</v>
      </c>
    </row>
    <row r="181" ht="15">
      <c r="A181" s="25">
        <f t="shared" si="3"/>
        <v>1975</v>
      </c>
    </row>
    <row r="182" ht="15">
      <c r="A182" s="25">
        <f t="shared" si="3"/>
        <v>1976</v>
      </c>
    </row>
    <row r="183" ht="15">
      <c r="A183" s="25">
        <f t="shared" si="3"/>
        <v>1977</v>
      </c>
    </row>
    <row r="184" ht="15">
      <c r="A184" s="25">
        <f t="shared" si="3"/>
        <v>1978</v>
      </c>
    </row>
    <row r="185" ht="15">
      <c r="A185" s="25">
        <f t="shared" si="3"/>
        <v>1979</v>
      </c>
    </row>
    <row r="186" ht="15">
      <c r="A186" s="25">
        <f t="shared" si="3"/>
        <v>1980</v>
      </c>
    </row>
    <row r="187" ht="15">
      <c r="A187" s="25">
        <f t="shared" si="3"/>
        <v>1981</v>
      </c>
    </row>
    <row r="188" ht="15">
      <c r="A188" s="25">
        <f t="shared" si="3"/>
        <v>1982</v>
      </c>
    </row>
    <row r="189" ht="15">
      <c r="A189" s="25">
        <f t="shared" si="3"/>
        <v>1983</v>
      </c>
    </row>
    <row r="190" ht="15">
      <c r="A190" s="25">
        <f t="shared" si="3"/>
        <v>1984</v>
      </c>
    </row>
    <row r="191" ht="15">
      <c r="A191" s="25">
        <f t="shared" si="3"/>
        <v>1985</v>
      </c>
    </row>
    <row r="192" ht="15">
      <c r="A192" s="25">
        <f t="shared" si="3"/>
        <v>1986</v>
      </c>
    </row>
    <row r="193" ht="15">
      <c r="A193" s="25">
        <f t="shared" si="3"/>
        <v>1987</v>
      </c>
    </row>
    <row r="194" ht="15">
      <c r="A194" s="25">
        <f t="shared" si="3"/>
        <v>1988</v>
      </c>
    </row>
    <row r="195" ht="15">
      <c r="A195" s="25">
        <f t="shared" si="3"/>
        <v>1989</v>
      </c>
    </row>
    <row r="196" spans="1:11" ht="15">
      <c r="A196" s="26">
        <v>1990</v>
      </c>
      <c r="K196" s="3">
        <v>76.88776921409296</v>
      </c>
    </row>
    <row r="197" spans="1:11" ht="15">
      <c r="A197" s="26">
        <f aca="true" t="shared" si="4" ref="A197:A214">A196+1</f>
        <v>1991</v>
      </c>
      <c r="K197" s="3">
        <v>79.12964228753702</v>
      </c>
    </row>
    <row r="198" spans="1:19" ht="15">
      <c r="A198" s="26">
        <f t="shared" si="4"/>
        <v>1992</v>
      </c>
      <c r="K198" s="3">
        <v>82.7981877277652</v>
      </c>
      <c r="S198" s="3">
        <v>17.162553806183034</v>
      </c>
    </row>
    <row r="199" spans="1:19" ht="15">
      <c r="A199" s="26">
        <f t="shared" si="4"/>
        <v>1993</v>
      </c>
      <c r="K199" s="3">
        <v>74.05082018850494</v>
      </c>
      <c r="S199" s="3">
        <v>26.000396629808076</v>
      </c>
    </row>
    <row r="200" spans="1:19" ht="15">
      <c r="A200" s="26">
        <f t="shared" si="4"/>
        <v>1994</v>
      </c>
      <c r="K200" s="3">
        <v>24.499969466555978</v>
      </c>
      <c r="S200" s="3">
        <v>30.966577632397847</v>
      </c>
    </row>
    <row r="201" spans="1:19" ht="15">
      <c r="A201" s="26">
        <f t="shared" si="4"/>
        <v>1995</v>
      </c>
      <c r="K201" s="3">
        <v>30.197337104135745</v>
      </c>
      <c r="S201" s="3">
        <v>30.957284531021724</v>
      </c>
    </row>
    <row r="202" spans="1:19" ht="15">
      <c r="A202" s="26">
        <f t="shared" si="4"/>
        <v>1996</v>
      </c>
      <c r="K202" s="3">
        <v>30.538704343905003</v>
      </c>
      <c r="S202" s="3">
        <v>32.71493591597415</v>
      </c>
    </row>
    <row r="203" spans="1:19" ht="15">
      <c r="A203" s="26">
        <f t="shared" si="4"/>
        <v>1997</v>
      </c>
      <c r="K203" s="3">
        <v>40.49109715646891</v>
      </c>
      <c r="S203" s="3">
        <v>32.1977685007215</v>
      </c>
    </row>
    <row r="204" spans="1:19" ht="15">
      <c r="A204" s="26">
        <f t="shared" si="4"/>
        <v>1998</v>
      </c>
      <c r="K204" s="3">
        <v>49.1314116019093</v>
      </c>
      <c r="S204" s="3">
        <v>68.6050554154605</v>
      </c>
    </row>
    <row r="205" spans="1:19" ht="15">
      <c r="A205" s="26">
        <f t="shared" si="4"/>
        <v>1999</v>
      </c>
      <c r="K205" s="3">
        <v>69.70650373297562</v>
      </c>
      <c r="O205" s="3">
        <v>98.98</v>
      </c>
      <c r="S205" s="3">
        <v>92.86052167712701</v>
      </c>
    </row>
    <row r="206" spans="1:19" ht="15">
      <c r="A206" s="26">
        <f t="shared" si="4"/>
        <v>2000</v>
      </c>
      <c r="K206" s="3">
        <v>56.48094283191776</v>
      </c>
      <c r="O206" s="3">
        <v>59.859</v>
      </c>
      <c r="S206" s="3">
        <v>63.245215333973135</v>
      </c>
    </row>
    <row r="207" spans="1:19" ht="15">
      <c r="A207" s="26">
        <f t="shared" si="4"/>
        <v>2001</v>
      </c>
      <c r="K207" s="3">
        <v>42.50075415117085</v>
      </c>
      <c r="O207" s="3">
        <v>47.613</v>
      </c>
      <c r="S207" s="3">
        <v>50.43446312449446</v>
      </c>
    </row>
    <row r="208" spans="1:19" ht="15">
      <c r="A208" s="26">
        <f t="shared" si="4"/>
        <v>2002</v>
      </c>
      <c r="K208" s="3">
        <v>33.538682745825604</v>
      </c>
      <c r="O208" s="3">
        <v>40.305</v>
      </c>
      <c r="S208" s="3">
        <v>43.487293697029344</v>
      </c>
    </row>
    <row r="209" spans="1:19" ht="15">
      <c r="A209" s="26">
        <f t="shared" si="4"/>
        <v>2003</v>
      </c>
      <c r="K209" s="3">
        <v>28.094384194913342</v>
      </c>
      <c r="O209" s="3">
        <v>30.359</v>
      </c>
      <c r="S209" s="3">
        <v>43.05239825092889</v>
      </c>
    </row>
    <row r="210" spans="1:19" ht="15">
      <c r="A210" s="26">
        <f t="shared" si="4"/>
        <v>2004</v>
      </c>
      <c r="K210" s="3">
        <v>20.86069549302219</v>
      </c>
      <c r="O210" s="3">
        <v>22.316</v>
      </c>
      <c r="S210" s="3">
        <v>36.23961135035867</v>
      </c>
    </row>
    <row r="211" spans="1:19" ht="15">
      <c r="A211" s="26">
        <f t="shared" si="4"/>
        <v>2005</v>
      </c>
      <c r="K211" s="3">
        <v>15.978357658662052</v>
      </c>
      <c r="O211" s="3">
        <v>14.24</v>
      </c>
      <c r="S211" s="3">
        <v>33.68004307457187</v>
      </c>
    </row>
    <row r="212" spans="1:19" ht="15">
      <c r="A212" s="26">
        <f t="shared" si="4"/>
        <v>2006</v>
      </c>
      <c r="K212" s="3">
        <v>10.780350578903503</v>
      </c>
      <c r="O212" s="3">
        <v>9.048</v>
      </c>
      <c r="S212" s="3">
        <v>31.652235211241447</v>
      </c>
    </row>
    <row r="213" spans="1:19" ht="15">
      <c r="A213" s="26">
        <f t="shared" si="4"/>
        <v>2007</v>
      </c>
      <c r="K213" s="3">
        <v>6.659519591439805</v>
      </c>
      <c r="O213" s="3">
        <v>8.511</v>
      </c>
      <c r="S213" s="3">
        <v>35.84985042613067</v>
      </c>
    </row>
    <row r="214" spans="1:19" ht="15">
      <c r="A214" s="26">
        <f t="shared" si="4"/>
        <v>2008</v>
      </c>
      <c r="K214" s="3">
        <v>5.200436498032063</v>
      </c>
      <c r="O214" s="3">
        <v>7.847</v>
      </c>
      <c r="S214" s="3">
        <v>28.948118274296526</v>
      </c>
    </row>
    <row r="215" spans="1:19" ht="15">
      <c r="A215" s="26">
        <v>2009</v>
      </c>
      <c r="K215" s="3">
        <v>5.566974357327463</v>
      </c>
      <c r="O215" s="3">
        <v>10.879</v>
      </c>
      <c r="S215" s="3">
        <v>38.36485620271626</v>
      </c>
    </row>
    <row r="216" spans="1:19" ht="15">
      <c r="A216">
        <v>2010</v>
      </c>
      <c r="O216" s="3">
        <v>11.075</v>
      </c>
      <c r="S216" s="3">
        <v>31.17162028275533</v>
      </c>
    </row>
  </sheetData>
  <sheetProtection/>
  <conditionalFormatting sqref="U18:U19">
    <cfRule type="cellIs" priority="1" dxfId="1" operator="greaterThanOrEqual" stopIfTrue="1">
      <formula>40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6">
      <selection activeCell="K19" sqref="K19"/>
    </sheetView>
  </sheetViews>
  <sheetFormatPr defaultColWidth="9.140625" defaultRowHeight="15"/>
  <cols>
    <col min="3" max="3" width="10.57421875" style="0" bestFit="1" customWidth="1"/>
    <col min="5" max="5" width="10.28125" style="0" bestFit="1" customWidth="1"/>
  </cols>
  <sheetData>
    <row r="1" ht="15">
      <c r="A1" t="s">
        <v>124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129</v>
      </c>
      <c r="C6" s="12" t="s">
        <v>39</v>
      </c>
      <c r="I6" t="s">
        <v>2</v>
      </c>
    </row>
    <row r="7" spans="1:9" ht="15">
      <c r="A7" t="s">
        <v>97</v>
      </c>
      <c r="C7" s="12" t="s">
        <v>170</v>
      </c>
      <c r="I7" t="s">
        <v>171</v>
      </c>
    </row>
    <row r="8" spans="1:9" ht="15">
      <c r="A8" t="s">
        <v>80</v>
      </c>
      <c r="C8" t="s">
        <v>173</v>
      </c>
      <c r="I8" t="s">
        <v>174</v>
      </c>
    </row>
    <row r="9" spans="1:9" ht="15">
      <c r="A9" s="4" t="s">
        <v>128</v>
      </c>
      <c r="C9" s="12" t="s">
        <v>62</v>
      </c>
      <c r="I9" t="s">
        <v>126</v>
      </c>
    </row>
    <row r="10" spans="1:9" ht="15">
      <c r="A10" t="s">
        <v>69</v>
      </c>
      <c r="C10" s="12" t="s">
        <v>62</v>
      </c>
      <c r="I10" t="s">
        <v>130</v>
      </c>
    </row>
    <row r="11" spans="1:9" ht="15.75">
      <c r="A11" t="s">
        <v>127</v>
      </c>
      <c r="C11" s="12" t="s">
        <v>41</v>
      </c>
      <c r="I11" s="1" t="s">
        <v>46</v>
      </c>
    </row>
    <row r="12" ht="15">
      <c r="A12" t="s">
        <v>50</v>
      </c>
    </row>
    <row r="13" spans="3:11" ht="15">
      <c r="C13" t="s">
        <v>125</v>
      </c>
      <c r="G13" t="s">
        <v>97</v>
      </c>
      <c r="K13" t="s">
        <v>80</v>
      </c>
    </row>
    <row r="14" spans="3:11" ht="15">
      <c r="C14" s="12" t="s">
        <v>51</v>
      </c>
      <c r="G14" s="14" t="s">
        <v>51</v>
      </c>
      <c r="K14" s="12" t="s">
        <v>52</v>
      </c>
    </row>
    <row r="15" spans="3:11" ht="15">
      <c r="C15" s="12" t="s">
        <v>53</v>
      </c>
      <c r="G15" s="14" t="s">
        <v>53</v>
      </c>
      <c r="K15" s="12" t="s">
        <v>54</v>
      </c>
    </row>
    <row r="16" spans="3:11" ht="15">
      <c r="C16" s="12" t="s">
        <v>55</v>
      </c>
      <c r="G16" s="14" t="s">
        <v>55</v>
      </c>
      <c r="K16" s="12" t="s">
        <v>181</v>
      </c>
    </row>
    <row r="18" spans="1:3" ht="15">
      <c r="A18" s="5">
        <v>1969</v>
      </c>
      <c r="C18" s="3">
        <v>34.92828685258964</v>
      </c>
    </row>
    <row r="19" spans="1:11" ht="15">
      <c r="A19" s="5">
        <v>1970</v>
      </c>
      <c r="C19" s="3">
        <v>37</v>
      </c>
      <c r="K19" s="3">
        <v>32.52551324403501</v>
      </c>
    </row>
    <row r="20" spans="1:11" ht="15">
      <c r="A20" s="5">
        <v>1971</v>
      </c>
      <c r="C20" s="3">
        <v>38.99897405833211</v>
      </c>
      <c r="K20" s="3">
        <v>42.22480947742459</v>
      </c>
    </row>
    <row r="21" spans="1:11" ht="15">
      <c r="A21" s="5">
        <v>1972</v>
      </c>
      <c r="C21" s="3">
        <v>40.45242766061795</v>
      </c>
      <c r="K21" s="3">
        <v>45.04592594363142</v>
      </c>
    </row>
    <row r="22" spans="1:11" ht="15">
      <c r="A22" s="5">
        <v>1973</v>
      </c>
      <c r="C22" s="3">
        <v>36.41450269475748</v>
      </c>
      <c r="K22" s="3">
        <v>45.14224647498295</v>
      </c>
    </row>
    <row r="23" spans="1:11" ht="15">
      <c r="A23" s="5">
        <v>1974</v>
      </c>
      <c r="C23" s="3">
        <v>35.88296260862633</v>
      </c>
      <c r="K23" s="3">
        <v>38.467586723774595</v>
      </c>
    </row>
    <row r="24" spans="1:11" ht="15">
      <c r="A24" s="5">
        <v>1975</v>
      </c>
      <c r="C24" s="3">
        <v>59.9783145143199</v>
      </c>
      <c r="K24" s="3">
        <v>35.012261751347005</v>
      </c>
    </row>
    <row r="25" spans="1:11" ht="15">
      <c r="A25" s="5">
        <v>1976</v>
      </c>
      <c r="C25" s="3">
        <v>56.26919664186745</v>
      </c>
      <c r="K25" s="3">
        <v>45.73766260123748</v>
      </c>
    </row>
    <row r="26" spans="1:11" ht="15">
      <c r="A26" s="5">
        <v>1977</v>
      </c>
      <c r="C26" s="3">
        <v>62.179687012906044</v>
      </c>
      <c r="K26" s="3">
        <v>53.66093496728639</v>
      </c>
    </row>
    <row r="27" spans="1:11" ht="15">
      <c r="A27" s="5">
        <v>1978</v>
      </c>
      <c r="C27" s="3">
        <v>65.87212563095906</v>
      </c>
      <c r="K27" s="3">
        <v>57.92526893954627</v>
      </c>
    </row>
    <row r="28" spans="1:11" ht="15">
      <c r="A28" s="5">
        <v>1979</v>
      </c>
      <c r="C28" s="3">
        <v>66.38892949373873</v>
      </c>
      <c r="K28" s="3">
        <v>59.06080440275528</v>
      </c>
    </row>
    <row r="29" spans="1:11" ht="15">
      <c r="A29" s="5">
        <v>1980</v>
      </c>
      <c r="C29" s="3">
        <v>64.70447570842134</v>
      </c>
      <c r="K29" s="3">
        <v>51.981351972228516</v>
      </c>
    </row>
    <row r="30" spans="1:11" ht="15">
      <c r="A30" s="5">
        <v>1981</v>
      </c>
      <c r="C30" s="3">
        <v>63.97968574252701</v>
      </c>
      <c r="K30" s="3">
        <v>63.55727015556238</v>
      </c>
    </row>
    <row r="31" spans="1:11" ht="15">
      <c r="A31" s="5">
        <v>1982</v>
      </c>
      <c r="C31" s="3">
        <v>57.07988980716254</v>
      </c>
      <c r="K31" s="3">
        <v>57.83237747378818</v>
      </c>
    </row>
    <row r="32" spans="1:11" ht="15">
      <c r="A32" s="5">
        <v>1983</v>
      </c>
      <c r="C32" s="3"/>
      <c r="K32" s="3">
        <v>62.4384827227927</v>
      </c>
    </row>
    <row r="33" spans="1:11" ht="15">
      <c r="A33" s="5">
        <v>1984</v>
      </c>
      <c r="C33" s="3">
        <v>66</v>
      </c>
      <c r="K33" s="3">
        <v>73.67467187183895</v>
      </c>
    </row>
    <row r="34" spans="1:11" ht="15">
      <c r="A34" s="5">
        <v>1985</v>
      </c>
      <c r="C34" s="3">
        <v>75</v>
      </c>
      <c r="K34" s="3">
        <v>86.3042809502015</v>
      </c>
    </row>
    <row r="35" spans="1:11" ht="15">
      <c r="A35" s="5">
        <v>1986</v>
      </c>
      <c r="C35" s="3">
        <v>86.06611654441728</v>
      </c>
      <c r="K35" s="3">
        <v>87.28579039852627</v>
      </c>
    </row>
    <row r="36" spans="1:11" ht="15">
      <c r="A36" s="5">
        <v>1987</v>
      </c>
      <c r="C36" s="3">
        <v>89.06522700300188</v>
      </c>
      <c r="K36" s="3">
        <v>85.73134003506216</v>
      </c>
    </row>
    <row r="37" spans="1:11" ht="15">
      <c r="A37" s="5">
        <v>1988</v>
      </c>
      <c r="C37" s="3">
        <v>82.48412667113618</v>
      </c>
      <c r="K37" s="3">
        <v>77.50310566326596</v>
      </c>
    </row>
    <row r="38" spans="1:11" ht="15">
      <c r="A38" s="5">
        <v>1989</v>
      </c>
      <c r="C38" s="3">
        <v>79.41227014951022</v>
      </c>
      <c r="K38" s="3">
        <v>88.03266273017753</v>
      </c>
    </row>
    <row r="39" spans="1:11" ht="15">
      <c r="A39" s="5">
        <v>1990</v>
      </c>
      <c r="C39" s="3">
        <v>76.88776921409296</v>
      </c>
      <c r="K39" s="3">
        <v>74.6286620142805</v>
      </c>
    </row>
    <row r="40" spans="1:11" ht="15">
      <c r="A40" s="5">
        <v>1991</v>
      </c>
      <c r="C40" s="3">
        <v>79.12964228753702</v>
      </c>
      <c r="K40" s="3">
        <v>62.7510035198508</v>
      </c>
    </row>
    <row r="41" spans="1:11" ht="15">
      <c r="A41" s="5">
        <v>1992</v>
      </c>
      <c r="C41" s="3">
        <v>82.7981877277652</v>
      </c>
      <c r="K41" s="3">
        <v>64.25817478694161</v>
      </c>
    </row>
    <row r="42" spans="1:11" ht="15">
      <c r="A42" s="5">
        <v>1993</v>
      </c>
      <c r="C42" s="3">
        <v>74.05082018850494</v>
      </c>
      <c r="K42" s="3">
        <v>59.74828960754448</v>
      </c>
    </row>
    <row r="43" spans="1:11" ht="15">
      <c r="A43" s="5">
        <v>1994</v>
      </c>
      <c r="C43" s="3">
        <v>69.86027018757359</v>
      </c>
      <c r="K43" s="3">
        <v>58.18918120763609</v>
      </c>
    </row>
    <row r="44" spans="1:11" ht="15">
      <c r="A44" s="5">
        <v>1995</v>
      </c>
      <c r="C44" s="3">
        <v>72.71840824458025</v>
      </c>
      <c r="K44" s="3">
        <v>61.89348944811469</v>
      </c>
    </row>
    <row r="45" spans="1:11" ht="15">
      <c r="A45" s="5">
        <v>1996</v>
      </c>
      <c r="C45" s="3">
        <v>72.66631929012583</v>
      </c>
      <c r="K45" s="3">
        <v>73.44858596851256</v>
      </c>
    </row>
    <row r="46" spans="1:11" ht="15">
      <c r="A46" s="5">
        <v>1997</v>
      </c>
      <c r="C46" s="3">
        <v>71.92024785550193</v>
      </c>
      <c r="K46" s="3">
        <v>116.76955851353677</v>
      </c>
    </row>
    <row r="47" spans="1:11" ht="15">
      <c r="A47" s="5">
        <v>1998</v>
      </c>
      <c r="C47" s="3">
        <v>83.52525706661253</v>
      </c>
      <c r="K47" s="3">
        <v>144.67694737714027</v>
      </c>
    </row>
    <row r="48" spans="1:11" ht="15">
      <c r="A48" s="5">
        <v>1999</v>
      </c>
      <c r="C48" s="3">
        <v>89.8265986773507</v>
      </c>
      <c r="K48" s="3">
        <v>155.9308561744387</v>
      </c>
    </row>
    <row r="49" spans="1:11" ht="15">
      <c r="A49" s="5">
        <v>2000</v>
      </c>
      <c r="C49" s="3">
        <v>84.06531531531532</v>
      </c>
      <c r="K49" s="3">
        <v>155.18202897733016</v>
      </c>
    </row>
    <row r="50" spans="1:11" ht="15">
      <c r="A50" s="5">
        <v>2001</v>
      </c>
      <c r="C50" s="3">
        <v>97.08801125960292</v>
      </c>
      <c r="K50" s="3">
        <v>170.04604339204403</v>
      </c>
    </row>
    <row r="51" spans="1:11" ht="15">
      <c r="A51" s="5">
        <v>2002</v>
      </c>
      <c r="C51" s="3">
        <v>99.10662350471662</v>
      </c>
      <c r="K51" s="3">
        <v>184.54105038286121</v>
      </c>
    </row>
    <row r="52" spans="1:11" ht="15">
      <c r="A52" s="5">
        <v>2003</v>
      </c>
      <c r="C52" s="3">
        <v>104.28003103792292</v>
      </c>
      <c r="K52" s="3">
        <v>187.08541073803912</v>
      </c>
    </row>
    <row r="53" spans="1:11" ht="15">
      <c r="A53" s="5">
        <v>2004</v>
      </c>
      <c r="C53" s="3">
        <v>100.66517411593343</v>
      </c>
      <c r="K53" s="3">
        <v>179.977408161835</v>
      </c>
    </row>
    <row r="54" spans="1:11" ht="15">
      <c r="A54" s="5">
        <v>2005</v>
      </c>
      <c r="C54" s="3">
        <v>99.35076224585596</v>
      </c>
      <c r="K54" s="3">
        <v>170.16573144622922</v>
      </c>
    </row>
    <row r="55" spans="1:11" ht="15">
      <c r="A55" s="5">
        <v>2006</v>
      </c>
      <c r="C55" s="3">
        <v>93.35090868804349</v>
      </c>
      <c r="K55" s="3">
        <v>187.15993162594955</v>
      </c>
    </row>
    <row r="56" spans="1:11" ht="15">
      <c r="A56" s="5">
        <v>2007</v>
      </c>
      <c r="C56" s="3">
        <v>93.03811454234729</v>
      </c>
      <c r="K56" s="3">
        <v>198.6626457124196</v>
      </c>
    </row>
    <row r="57" spans="1:11" ht="15">
      <c r="A57" s="5">
        <v>2008</v>
      </c>
      <c r="C57" s="3">
        <v>98.07581443411105</v>
      </c>
      <c r="K57" s="3">
        <v>209.95410807005175</v>
      </c>
    </row>
    <row r="58" spans="1:3" ht="15">
      <c r="A58" s="5">
        <v>2009</v>
      </c>
      <c r="C58" s="3">
        <v>114.56874589415328</v>
      </c>
    </row>
    <row r="59" spans="1:3" ht="15">
      <c r="A59" s="5">
        <v>2010</v>
      </c>
      <c r="C59" s="3"/>
    </row>
    <row r="60" spans="1:3" ht="15">
      <c r="A60" s="4"/>
      <c r="C60" s="3"/>
    </row>
    <row r="61" spans="1:3" ht="15">
      <c r="A61" s="4"/>
      <c r="C61" s="3"/>
    </row>
    <row r="62" spans="1:3" ht="15">
      <c r="A62" s="4"/>
      <c r="C62" s="3"/>
    </row>
    <row r="63" spans="1:3" ht="15">
      <c r="A63" s="4"/>
      <c r="C63" s="3"/>
    </row>
    <row r="64" spans="1:3" ht="15">
      <c r="A64" s="4"/>
      <c r="C64" s="3"/>
    </row>
    <row r="65" spans="1:3" ht="15">
      <c r="A65" s="4"/>
      <c r="C65" s="3"/>
    </row>
    <row r="66" spans="1:3" ht="15">
      <c r="A66" s="4"/>
      <c r="C66" s="3"/>
    </row>
    <row r="67" spans="1:3" ht="15">
      <c r="A67" s="4"/>
      <c r="C67" s="3"/>
    </row>
    <row r="68" spans="1:3" ht="15">
      <c r="A68" s="4"/>
      <c r="C68" s="3"/>
    </row>
    <row r="69" ht="15">
      <c r="C69" s="3"/>
    </row>
    <row r="70" ht="15">
      <c r="C70" s="3"/>
    </row>
    <row r="71" ht="15">
      <c r="C71" s="3"/>
    </row>
    <row r="72" ht="15">
      <c r="C72" s="3"/>
    </row>
    <row r="73" ht="15">
      <c r="C73" s="3"/>
    </row>
    <row r="74" ht="15">
      <c r="C74" s="3"/>
    </row>
    <row r="75" ht="15">
      <c r="C75" s="3"/>
    </row>
    <row r="76" ht="15">
      <c r="C76" s="3"/>
    </row>
    <row r="77" ht="15">
      <c r="C77" s="3"/>
    </row>
    <row r="78" ht="15">
      <c r="C78" s="3"/>
    </row>
    <row r="79" ht="15">
      <c r="C79" s="3"/>
    </row>
    <row r="80" ht="15">
      <c r="C80" s="3"/>
    </row>
    <row r="81" ht="15">
      <c r="C81" s="3"/>
    </row>
    <row r="82" ht="15">
      <c r="C82" s="3"/>
    </row>
    <row r="83" ht="15">
      <c r="C83" s="3"/>
    </row>
    <row r="84" ht="15">
      <c r="C84" s="3"/>
    </row>
    <row r="85" ht="15">
      <c r="C85" s="3"/>
    </row>
    <row r="86" ht="15">
      <c r="C86" s="3"/>
    </row>
    <row r="87" ht="15">
      <c r="C87" s="3"/>
    </row>
    <row r="88" ht="15">
      <c r="C88" s="3"/>
    </row>
    <row r="89" ht="15">
      <c r="C89" s="3"/>
    </row>
    <row r="90" ht="15">
      <c r="C90" s="3"/>
    </row>
    <row r="91" ht="15">
      <c r="C91" s="3"/>
    </row>
    <row r="92" ht="15">
      <c r="C92" s="3"/>
    </row>
    <row r="93" ht="15">
      <c r="C93" s="3"/>
    </row>
    <row r="94" ht="15">
      <c r="C94" s="3"/>
    </row>
    <row r="95" ht="15">
      <c r="C95" s="3"/>
    </row>
    <row r="96" ht="15">
      <c r="C96" s="3"/>
    </row>
    <row r="97" ht="15">
      <c r="C97" s="3"/>
    </row>
    <row r="98" ht="15"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ht="15">
      <c r="C112" s="3"/>
    </row>
  </sheetData>
  <sheetProtection/>
  <conditionalFormatting sqref="E15:E16">
    <cfRule type="cellIs" priority="9" dxfId="1" operator="greaterThanOrEqual" stopIfTrue="1">
      <formula>40</formula>
    </cfRule>
    <cfRule type="cellIs" priority="10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74">
      <selection activeCell="K87" sqref="K87"/>
    </sheetView>
  </sheetViews>
  <sheetFormatPr defaultColWidth="9.140625" defaultRowHeight="15"/>
  <cols>
    <col min="3" max="3" width="10.28125" style="0" bestFit="1" customWidth="1"/>
  </cols>
  <sheetData>
    <row r="1" ht="15">
      <c r="A1" t="s">
        <v>147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t="s">
        <v>14</v>
      </c>
      <c r="C6" t="s">
        <v>63</v>
      </c>
      <c r="I6" t="s">
        <v>2</v>
      </c>
    </row>
    <row r="7" spans="1:9" ht="15">
      <c r="A7" t="s">
        <v>85</v>
      </c>
      <c r="C7" s="12" t="s">
        <v>170</v>
      </c>
      <c r="I7" t="s">
        <v>171</v>
      </c>
    </row>
    <row r="8" spans="1:9" ht="15">
      <c r="A8" t="s">
        <v>201</v>
      </c>
      <c r="C8" s="12" t="s">
        <v>202</v>
      </c>
      <c r="I8" t="s">
        <v>200</v>
      </c>
    </row>
    <row r="9" spans="1:9" ht="15.75">
      <c r="A9" t="s">
        <v>40</v>
      </c>
      <c r="C9" s="12" t="s">
        <v>79</v>
      </c>
      <c r="I9" s="1" t="s">
        <v>42</v>
      </c>
    </row>
    <row r="10" spans="1:21" ht="15">
      <c r="A10" t="s">
        <v>68</v>
      </c>
      <c r="C10" s="12" t="s">
        <v>41</v>
      </c>
      <c r="I10" s="32" t="s">
        <v>151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5.75">
      <c r="A11" t="s">
        <v>150</v>
      </c>
      <c r="C11" s="12" t="s">
        <v>41</v>
      </c>
      <c r="I11" s="1" t="s">
        <v>44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9" ht="15.75">
      <c r="A12" t="s">
        <v>152</v>
      </c>
      <c r="C12" t="s">
        <v>153</v>
      </c>
      <c r="I12" s="1" t="s">
        <v>65</v>
      </c>
    </row>
    <row r="13" ht="15">
      <c r="A13" t="s">
        <v>149</v>
      </c>
    </row>
    <row r="14" spans="3:11" ht="15">
      <c r="C14" t="s">
        <v>150</v>
      </c>
      <c r="G14" s="29" t="s">
        <v>133</v>
      </c>
      <c r="K14" t="s">
        <v>148</v>
      </c>
    </row>
    <row r="15" spans="3:11" ht="15">
      <c r="C15" s="14" t="s">
        <v>51</v>
      </c>
      <c r="G15" s="14" t="s">
        <v>51</v>
      </c>
      <c r="K15" s="12" t="s">
        <v>52</v>
      </c>
    </row>
    <row r="16" spans="3:11" ht="15">
      <c r="C16" s="12" t="s">
        <v>67</v>
      </c>
      <c r="G16" s="14" t="s">
        <v>53</v>
      </c>
      <c r="K16" s="12" t="s">
        <v>54</v>
      </c>
    </row>
    <row r="17" spans="3:11" ht="15">
      <c r="C17" s="12" t="s">
        <v>84</v>
      </c>
      <c r="G17" s="14" t="s">
        <v>55</v>
      </c>
      <c r="K17" s="12" t="s">
        <v>56</v>
      </c>
    </row>
    <row r="18" spans="1:3" ht="15">
      <c r="A18" s="5">
        <v>1914</v>
      </c>
      <c r="C18" s="3">
        <v>382.9646017699115</v>
      </c>
    </row>
    <row r="19" spans="1:3" ht="15">
      <c r="A19" s="5">
        <v>1915</v>
      </c>
      <c r="C19" s="3">
        <v>301.4736842105263</v>
      </c>
    </row>
    <row r="20" spans="1:3" ht="15">
      <c r="A20" s="5">
        <v>1916</v>
      </c>
      <c r="C20" s="3"/>
    </row>
    <row r="21" spans="1:3" ht="15">
      <c r="A21" s="5">
        <v>1917</v>
      </c>
      <c r="C21" s="3"/>
    </row>
    <row r="22" spans="1:3" ht="15">
      <c r="A22" s="5">
        <v>1918</v>
      </c>
      <c r="C22" s="3"/>
    </row>
    <row r="23" spans="1:3" ht="15">
      <c r="A23" s="5">
        <v>1919</v>
      </c>
      <c r="C23" s="3"/>
    </row>
    <row r="24" spans="1:3" ht="15">
      <c r="A24" s="5">
        <v>1920</v>
      </c>
      <c r="C24" s="3">
        <v>323.3294663573086</v>
      </c>
    </row>
    <row r="25" spans="1:3" ht="15">
      <c r="A25" s="5">
        <v>1921</v>
      </c>
      <c r="C25" s="3">
        <v>245.81023841219897</v>
      </c>
    </row>
    <row r="26" spans="1:3" ht="15">
      <c r="A26" s="5">
        <v>1922</v>
      </c>
      <c r="C26" s="3">
        <v>132.83780896075217</v>
      </c>
    </row>
    <row r="27" spans="1:3" ht="15">
      <c r="A27" s="5">
        <v>1923</v>
      </c>
      <c r="C27" s="3">
        <v>118.48585961342827</v>
      </c>
    </row>
    <row r="28" spans="1:3" ht="15">
      <c r="A28" s="5">
        <v>1924</v>
      </c>
      <c r="C28" s="3">
        <v>93.69274708226085</v>
      </c>
    </row>
    <row r="29" spans="1:3" ht="15">
      <c r="A29" s="5">
        <v>1925</v>
      </c>
      <c r="C29" s="3">
        <v>89.88113695090439</v>
      </c>
    </row>
    <row r="30" spans="1:3" ht="15">
      <c r="A30" s="5">
        <v>1926</v>
      </c>
      <c r="C30" s="3">
        <v>66.73791335286731</v>
      </c>
    </row>
    <row r="31" spans="1:3" ht="15">
      <c r="A31" s="5">
        <v>1927</v>
      </c>
      <c r="C31" s="3">
        <v>69.09999737608564</v>
      </c>
    </row>
    <row r="32" spans="1:3" ht="15">
      <c r="A32" s="5">
        <v>1928</v>
      </c>
      <c r="C32" s="3">
        <v>95.64298927118017</v>
      </c>
    </row>
    <row r="33" spans="1:3" ht="15">
      <c r="A33" s="5">
        <v>1929</v>
      </c>
      <c r="C33" s="3">
        <v>331.56491712707185</v>
      </c>
    </row>
    <row r="34" spans="1:3" ht="15">
      <c r="A34" s="5">
        <v>1930</v>
      </c>
      <c r="C34" s="3">
        <v>379.7647017568468</v>
      </c>
    </row>
    <row r="35" spans="1:3" ht="15">
      <c r="A35" s="5">
        <v>1931</v>
      </c>
      <c r="C35" s="3">
        <v>503.6986795258912</v>
      </c>
    </row>
    <row r="36" spans="1:3" ht="15">
      <c r="A36" s="5">
        <v>1932</v>
      </c>
      <c r="C36" s="3"/>
    </row>
    <row r="37" spans="1:3" ht="15">
      <c r="A37" s="5">
        <v>1933</v>
      </c>
      <c r="C37" s="3">
        <v>693.9241846675137</v>
      </c>
    </row>
    <row r="38" spans="1:3" ht="15">
      <c r="A38" s="5">
        <v>1934</v>
      </c>
      <c r="C38" s="3">
        <v>149.19522554188634</v>
      </c>
    </row>
    <row r="39" spans="1:3" ht="15">
      <c r="A39" s="5">
        <v>1935</v>
      </c>
      <c r="C39" s="3">
        <v>635.0787777512533</v>
      </c>
    </row>
    <row r="40" spans="1:3" ht="15">
      <c r="A40" s="5">
        <v>1936</v>
      </c>
      <c r="C40" s="3">
        <v>523.8040823849237</v>
      </c>
    </row>
    <row r="41" spans="1:3" ht="15">
      <c r="A41" s="5">
        <v>1937</v>
      </c>
      <c r="C41" s="3">
        <v>360.57782454797666</v>
      </c>
    </row>
    <row r="42" spans="1:3" ht="15">
      <c r="A42" s="5">
        <v>1938</v>
      </c>
      <c r="C42" s="3">
        <v>538.3233449477352</v>
      </c>
    </row>
    <row r="43" spans="1:3" ht="15">
      <c r="A43" s="5">
        <v>1939</v>
      </c>
      <c r="C43" s="3"/>
    </row>
    <row r="44" spans="1:3" ht="15">
      <c r="A44" s="5">
        <v>1940</v>
      </c>
      <c r="C44" s="3"/>
    </row>
    <row r="45" spans="1:3" ht="15">
      <c r="A45" s="5">
        <v>1941</v>
      </c>
      <c r="C45" s="3">
        <v>237.79029210870513</v>
      </c>
    </row>
    <row r="46" spans="1:3" ht="15">
      <c r="A46" s="5">
        <v>1942</v>
      </c>
      <c r="C46" s="3">
        <v>179.2962359890942</v>
      </c>
    </row>
    <row r="47" ht="15">
      <c r="A47" s="5">
        <v>1943</v>
      </c>
    </row>
    <row r="48" ht="15">
      <c r="A48" s="5">
        <v>1944</v>
      </c>
    </row>
    <row r="49" ht="15">
      <c r="A49" s="5">
        <v>1945</v>
      </c>
    </row>
    <row r="50" ht="15">
      <c r="A50" s="5">
        <v>1946</v>
      </c>
    </row>
    <row r="51" ht="15">
      <c r="A51" s="5">
        <v>1947</v>
      </c>
    </row>
    <row r="52" ht="15">
      <c r="A52" s="5">
        <v>1948</v>
      </c>
    </row>
    <row r="53" ht="15">
      <c r="A53" s="5">
        <v>1949</v>
      </c>
    </row>
    <row r="54" ht="15">
      <c r="A54" s="5">
        <v>1950</v>
      </c>
    </row>
    <row r="55" ht="15">
      <c r="A55" s="5">
        <v>1951</v>
      </c>
    </row>
    <row r="56" ht="15">
      <c r="A56" s="5">
        <v>1952</v>
      </c>
    </row>
    <row r="57" ht="15">
      <c r="A57" s="5">
        <v>1953</v>
      </c>
    </row>
    <row r="58" ht="15">
      <c r="A58" s="5">
        <v>1954</v>
      </c>
    </row>
    <row r="59" ht="15">
      <c r="A59">
        <v>1955</v>
      </c>
    </row>
    <row r="60" ht="15">
      <c r="A60">
        <v>1956</v>
      </c>
    </row>
    <row r="61" ht="15">
      <c r="A61">
        <v>1957</v>
      </c>
    </row>
    <row r="62" ht="15">
      <c r="A62">
        <v>1958</v>
      </c>
    </row>
    <row r="63" ht="15">
      <c r="A63">
        <v>1959</v>
      </c>
    </row>
    <row r="64" ht="15">
      <c r="A64">
        <v>1960</v>
      </c>
    </row>
    <row r="65" ht="15">
      <c r="A65">
        <v>1961</v>
      </c>
    </row>
    <row r="66" ht="15">
      <c r="A66">
        <v>1962</v>
      </c>
    </row>
    <row r="67" ht="15">
      <c r="A67">
        <v>1963</v>
      </c>
    </row>
    <row r="68" ht="15">
      <c r="A68">
        <v>1964</v>
      </c>
    </row>
    <row r="69" ht="15">
      <c r="A69">
        <v>1965</v>
      </c>
    </row>
    <row r="70" ht="15">
      <c r="A70">
        <v>1966</v>
      </c>
    </row>
    <row r="71" ht="15">
      <c r="A71">
        <v>1967</v>
      </c>
    </row>
    <row r="72" ht="15">
      <c r="A72">
        <v>1968</v>
      </c>
    </row>
    <row r="73" ht="15">
      <c r="A73">
        <v>1969</v>
      </c>
    </row>
    <row r="74" ht="15">
      <c r="A74">
        <v>1970</v>
      </c>
    </row>
    <row r="75" spans="1:11" ht="15">
      <c r="A75">
        <v>1971</v>
      </c>
      <c r="K75" s="3">
        <v>0.14331983595167758</v>
      </c>
    </row>
    <row r="76" spans="1:11" ht="15">
      <c r="A76">
        <v>1972</v>
      </c>
      <c r="K76" s="3">
        <v>0.30406018648249555</v>
      </c>
    </row>
    <row r="77" spans="1:11" ht="15">
      <c r="A77">
        <v>1973</v>
      </c>
      <c r="K77" s="3">
        <v>0.7835376850220557</v>
      </c>
    </row>
    <row r="78" spans="1:11" ht="15">
      <c r="A78">
        <v>1974</v>
      </c>
      <c r="K78" s="3">
        <v>0.7583847161157242</v>
      </c>
    </row>
    <row r="79" spans="1:11" ht="15">
      <c r="A79">
        <v>1975</v>
      </c>
      <c r="K79" s="3">
        <v>1.0453288766389732</v>
      </c>
    </row>
    <row r="80" spans="1:11" ht="15">
      <c r="A80">
        <v>1976</v>
      </c>
      <c r="K80" s="3">
        <v>2.272390234219087</v>
      </c>
    </row>
    <row r="81" spans="1:11" ht="15">
      <c r="A81">
        <v>1977</v>
      </c>
      <c r="K81" s="3">
        <v>2.95209694092541</v>
      </c>
    </row>
    <row r="82" spans="1:11" ht="15">
      <c r="A82">
        <v>1978</v>
      </c>
      <c r="K82" s="3">
        <v>3.1615478162936377</v>
      </c>
    </row>
    <row r="83" spans="1:11" ht="15">
      <c r="A83">
        <v>1979</v>
      </c>
      <c r="K83" s="3">
        <v>10.15396402812523</v>
      </c>
    </row>
    <row r="84" spans="1:11" ht="15">
      <c r="A84">
        <v>1980</v>
      </c>
      <c r="K84" s="3">
        <v>21.412734969621198</v>
      </c>
    </row>
    <row r="85" spans="1:11" ht="15">
      <c r="A85">
        <v>1981</v>
      </c>
      <c r="K85" s="3">
        <v>19.075903878460302</v>
      </c>
    </row>
    <row r="86" spans="1:11" ht="15">
      <c r="A86">
        <v>1982</v>
      </c>
      <c r="K86" s="3">
        <v>18.247623998978455</v>
      </c>
    </row>
    <row r="87" spans="1:11" ht="15">
      <c r="A87">
        <v>1983</v>
      </c>
      <c r="K87" s="3">
        <v>19.05138265678806</v>
      </c>
    </row>
    <row r="88" spans="1:11" ht="15">
      <c r="A88">
        <v>1984</v>
      </c>
      <c r="K88" s="3">
        <v>20.036081409163696</v>
      </c>
    </row>
    <row r="89" spans="1:11" ht="15">
      <c r="A89">
        <v>1985</v>
      </c>
      <c r="K89" s="3">
        <v>14.660818811321937</v>
      </c>
    </row>
    <row r="90" spans="1:11" ht="15">
      <c r="A90">
        <v>1986</v>
      </c>
      <c r="K90" s="3">
        <v>13.490424031681636</v>
      </c>
    </row>
    <row r="91" spans="1:11" ht="15">
      <c r="A91">
        <v>1987</v>
      </c>
      <c r="K91" s="3">
        <v>11.366355156330973</v>
      </c>
    </row>
    <row r="92" spans="1:11" ht="15">
      <c r="A92">
        <v>1988</v>
      </c>
      <c r="K92" s="3">
        <v>4.939664608710162</v>
      </c>
    </row>
    <row r="93" spans="1:11" ht="15">
      <c r="A93">
        <v>1989</v>
      </c>
      <c r="K93" s="3">
        <v>2.024242424242424</v>
      </c>
    </row>
    <row r="94" spans="1:11" ht="15">
      <c r="A94">
        <v>1990</v>
      </c>
      <c r="K94" s="3">
        <v>2.980491057420772</v>
      </c>
    </row>
    <row r="95" spans="1:11" ht="15">
      <c r="A95">
        <v>1991</v>
      </c>
      <c r="K95" s="3">
        <v>7.484330375710522</v>
      </c>
    </row>
    <row r="96" spans="1:11" ht="15">
      <c r="A96">
        <v>1992</v>
      </c>
      <c r="G96" s="3">
        <v>11.1278406374502</v>
      </c>
      <c r="K96" s="3">
        <v>16.71308611707018</v>
      </c>
    </row>
    <row r="97" spans="1:11" ht="15">
      <c r="A97">
        <v>1993</v>
      </c>
      <c r="G97" s="3">
        <v>13.134742424242425</v>
      </c>
      <c r="K97" s="3">
        <v>16.24282842077311</v>
      </c>
    </row>
    <row r="98" spans="1:11" ht="15">
      <c r="A98">
        <v>1994</v>
      </c>
      <c r="G98" s="3">
        <v>16.414222591362122</v>
      </c>
      <c r="K98" s="3">
        <v>18.627276959398795</v>
      </c>
    </row>
    <row r="99" spans="1:11" ht="15">
      <c r="A99">
        <v>1995</v>
      </c>
      <c r="G99" s="3">
        <v>16.317738028169014</v>
      </c>
      <c r="K99" s="3">
        <v>19.25782055979931</v>
      </c>
    </row>
    <row r="100" spans="1:11" ht="15">
      <c r="A100">
        <v>1996</v>
      </c>
      <c r="G100" s="3">
        <v>21.66861473087819</v>
      </c>
      <c r="K100" s="3">
        <v>23.93889565340507</v>
      </c>
    </row>
    <row r="101" spans="1:11" ht="15">
      <c r="A101">
        <v>1997</v>
      </c>
      <c r="G101" s="3">
        <v>27.935127478753543</v>
      </c>
      <c r="K101" s="3">
        <v>27.3102816981239</v>
      </c>
    </row>
    <row r="102" spans="1:11" ht="15">
      <c r="A102">
        <v>1998</v>
      </c>
      <c r="G102" s="3">
        <v>27.54275534441805</v>
      </c>
      <c r="K102" s="3">
        <v>24.000484387985278</v>
      </c>
    </row>
    <row r="103" spans="1:11" ht="15">
      <c r="A103">
        <v>1999</v>
      </c>
      <c r="G103" s="3">
        <v>30.34803370786517</v>
      </c>
      <c r="K103" s="3">
        <v>25.30522027421893</v>
      </c>
    </row>
    <row r="104" spans="1:11" ht="15">
      <c r="A104">
        <v>2000</v>
      </c>
      <c r="G104" s="3">
        <v>33.90458221024258</v>
      </c>
      <c r="K104" s="3">
        <v>29.916445516686768</v>
      </c>
    </row>
    <row r="105" spans="1:11" ht="15">
      <c r="A105">
        <v>2001</v>
      </c>
      <c r="G105" s="3">
        <v>32.79154228855721</v>
      </c>
      <c r="K105" s="3">
        <v>31.156157295619177</v>
      </c>
    </row>
    <row r="106" spans="1:11" ht="15">
      <c r="A106">
        <v>2002</v>
      </c>
      <c r="G106" s="3">
        <v>33.479039301310046</v>
      </c>
      <c r="K106" s="3">
        <v>36.30415316706169</v>
      </c>
    </row>
    <row r="107" spans="1:11" ht="15">
      <c r="A107">
        <v>2003</v>
      </c>
      <c r="G107" s="3">
        <v>29.97563025210084</v>
      </c>
      <c r="K107" s="3">
        <v>38.04978979584973</v>
      </c>
    </row>
    <row r="108" spans="1:11" ht="15">
      <c r="A108">
        <v>2004</v>
      </c>
      <c r="G108" s="3">
        <v>29.88211920529801</v>
      </c>
      <c r="K108" s="3">
        <v>39.01693119598918</v>
      </c>
    </row>
    <row r="109" spans="1:11" ht="15">
      <c r="A109">
        <v>2005</v>
      </c>
      <c r="G109" s="3">
        <v>22.218661257606488</v>
      </c>
      <c r="K109" s="3">
        <v>39.18507960836114</v>
      </c>
    </row>
    <row r="110" spans="1:11" ht="15">
      <c r="A110">
        <v>2006</v>
      </c>
      <c r="F110" t="s">
        <v>13</v>
      </c>
      <c r="G110" s="3">
        <v>19.789</v>
      </c>
      <c r="K110" s="3">
        <v>44.01238915694073</v>
      </c>
    </row>
    <row r="111" spans="1:11" ht="15">
      <c r="A111">
        <v>2007</v>
      </c>
      <c r="G111" s="3">
        <v>21.325</v>
      </c>
      <c r="K111" s="3">
        <v>50.435146438571415</v>
      </c>
    </row>
    <row r="112" spans="1:11" ht="15">
      <c r="A112">
        <v>2008</v>
      </c>
      <c r="G112" s="3">
        <v>29.91</v>
      </c>
      <c r="K112" s="3">
        <v>49.063691464369626</v>
      </c>
    </row>
    <row r="113" spans="1:11" ht="15">
      <c r="A113">
        <v>2009</v>
      </c>
      <c r="G113" s="3">
        <v>35.494</v>
      </c>
      <c r="K113" s="3">
        <v>72.50680782065491</v>
      </c>
    </row>
    <row r="114" spans="1:11" ht="15">
      <c r="A114">
        <v>2010</v>
      </c>
      <c r="G114" s="3">
        <v>37.744</v>
      </c>
      <c r="K114" s="3">
        <v>69.64970571143948</v>
      </c>
    </row>
  </sheetData>
  <sheetProtection/>
  <mergeCells count="1">
    <mergeCell ref="I10:U10"/>
  </mergeCell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13">
      <selection activeCell="O126" sqref="O126:O166"/>
    </sheetView>
  </sheetViews>
  <sheetFormatPr defaultColWidth="9.140625" defaultRowHeight="15"/>
  <cols>
    <col min="3" max="3" width="9.28125" style="0" bestFit="1" customWidth="1"/>
  </cols>
  <sheetData>
    <row r="1" ht="15">
      <c r="A1" t="s">
        <v>186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t="s">
        <v>78</v>
      </c>
      <c r="C6" t="s">
        <v>63</v>
      </c>
      <c r="I6" t="s">
        <v>2</v>
      </c>
    </row>
    <row r="7" spans="1:9" ht="15">
      <c r="A7" t="s">
        <v>68</v>
      </c>
      <c r="C7" s="12" t="s">
        <v>170</v>
      </c>
      <c r="I7" t="s">
        <v>171</v>
      </c>
    </row>
    <row r="8" spans="1:9" ht="15">
      <c r="A8" t="s">
        <v>175</v>
      </c>
      <c r="C8" t="s">
        <v>173</v>
      </c>
      <c r="I8" t="s">
        <v>174</v>
      </c>
    </row>
    <row r="9" spans="1:9" ht="15.75">
      <c r="A9" t="s">
        <v>40</v>
      </c>
      <c r="C9" s="12" t="s">
        <v>79</v>
      </c>
      <c r="I9" s="1" t="s">
        <v>42</v>
      </c>
    </row>
    <row r="10" spans="1:9" ht="15.75">
      <c r="A10" t="s">
        <v>120</v>
      </c>
      <c r="C10" s="12" t="s">
        <v>79</v>
      </c>
      <c r="I10" s="1" t="s">
        <v>108</v>
      </c>
    </row>
    <row r="11" spans="1:9" ht="15.75">
      <c r="A11" t="s">
        <v>187</v>
      </c>
      <c r="C11" s="12" t="s">
        <v>41</v>
      </c>
      <c r="I11" s="1" t="s">
        <v>121</v>
      </c>
    </row>
    <row r="12" spans="1:9" ht="15.75">
      <c r="A12" t="s">
        <v>43</v>
      </c>
      <c r="C12" s="12" t="s">
        <v>41</v>
      </c>
      <c r="I12" s="1" t="s">
        <v>44</v>
      </c>
    </row>
    <row r="13" spans="1:9" ht="15.75">
      <c r="A13" t="s">
        <v>45</v>
      </c>
      <c r="C13" s="12" t="s">
        <v>41</v>
      </c>
      <c r="I13" s="1" t="s">
        <v>46</v>
      </c>
    </row>
    <row r="14" spans="1:9" ht="15.75">
      <c r="A14" t="s">
        <v>119</v>
      </c>
      <c r="C14" t="s">
        <v>81</v>
      </c>
      <c r="I14" s="1" t="s">
        <v>65</v>
      </c>
    </row>
    <row r="15" spans="1:9" ht="15">
      <c r="A15" t="s">
        <v>47</v>
      </c>
      <c r="C15" t="s">
        <v>48</v>
      </c>
      <c r="I15" s="13" t="s">
        <v>49</v>
      </c>
    </row>
    <row r="16" ht="15">
      <c r="A16" t="s">
        <v>118</v>
      </c>
    </row>
    <row r="17" spans="3:15" ht="15">
      <c r="C17" t="s">
        <v>116</v>
      </c>
      <c r="G17" t="s">
        <v>122</v>
      </c>
      <c r="K17" t="s">
        <v>68</v>
      </c>
      <c r="O17" t="s">
        <v>66</v>
      </c>
    </row>
    <row r="18" spans="3:15" ht="15">
      <c r="C18" s="14" t="s">
        <v>51</v>
      </c>
      <c r="G18" s="14" t="s">
        <v>51</v>
      </c>
      <c r="K18" s="14" t="s">
        <v>51</v>
      </c>
      <c r="O18" s="12" t="s">
        <v>52</v>
      </c>
    </row>
    <row r="19" spans="3:15" ht="15">
      <c r="C19" s="12" t="s">
        <v>67</v>
      </c>
      <c r="G19" s="14" t="s">
        <v>67</v>
      </c>
      <c r="K19" s="14" t="s">
        <v>53</v>
      </c>
      <c r="O19" s="12" t="s">
        <v>54</v>
      </c>
    </row>
    <row r="20" spans="3:15" ht="15">
      <c r="C20" s="12" t="s">
        <v>84</v>
      </c>
      <c r="G20" s="14" t="s">
        <v>55</v>
      </c>
      <c r="K20" s="14" t="s">
        <v>55</v>
      </c>
      <c r="O20" s="12" t="s">
        <v>56</v>
      </c>
    </row>
    <row r="21" spans="1:7" ht="15">
      <c r="A21" s="10">
        <v>1865</v>
      </c>
      <c r="C21" s="3">
        <v>34.64169967590925</v>
      </c>
      <c r="G21" s="3">
        <v>10.60532118112813</v>
      </c>
    </row>
    <row r="22" spans="1:7" ht="15">
      <c r="A22" s="10">
        <f aca="true" t="shared" si="0" ref="A22:A69">A21+1</f>
        <v>1866</v>
      </c>
      <c r="C22" s="3">
        <v>42.04403822185293</v>
      </c>
      <c r="G22" s="3">
        <v>12.8714968741693</v>
      </c>
    </row>
    <row r="23" spans="1:7" ht="15">
      <c r="A23" s="10">
        <f t="shared" si="0"/>
        <v>1867</v>
      </c>
      <c r="C23" s="3">
        <v>45.32919682867977</v>
      </c>
      <c r="G23" s="3">
        <v>13.877225879451764</v>
      </c>
    </row>
    <row r="24" spans="1:7" ht="15">
      <c r="A24" s="10">
        <f t="shared" si="0"/>
        <v>1868</v>
      </c>
      <c r="C24" s="3">
        <v>53.809897879025925</v>
      </c>
      <c r="G24" s="3">
        <v>16.473534932456996</v>
      </c>
    </row>
    <row r="25" spans="1:7" ht="15">
      <c r="A25" s="10">
        <f t="shared" si="0"/>
        <v>1869</v>
      </c>
      <c r="C25" s="3">
        <v>50.8160237388724</v>
      </c>
      <c r="G25" s="3">
        <v>15.556980689182312</v>
      </c>
    </row>
    <row r="26" spans="1:7" ht="15">
      <c r="A26" s="10">
        <f t="shared" si="0"/>
        <v>1870</v>
      </c>
      <c r="C26" s="3">
        <v>58.1042654028436</v>
      </c>
      <c r="G26" s="3">
        <v>17.78822639638549</v>
      </c>
    </row>
    <row r="27" spans="1:7" ht="15">
      <c r="A27" s="10">
        <f t="shared" si="0"/>
        <v>1871</v>
      </c>
      <c r="C27" s="3">
        <v>45.21250610649731</v>
      </c>
      <c r="G27" s="3">
        <v>13.841501807042482</v>
      </c>
    </row>
    <row r="28" spans="1:7" ht="15">
      <c r="A28" s="10">
        <f t="shared" si="0"/>
        <v>1872</v>
      </c>
      <c r="C28" s="3">
        <v>28.163753174958913</v>
      </c>
      <c r="G28" s="3">
        <v>8.622141837173487</v>
      </c>
    </row>
    <row r="29" spans="1:7" ht="15">
      <c r="A29" s="10">
        <f t="shared" si="0"/>
        <v>1873</v>
      </c>
      <c r="C29" s="3">
        <v>40.98997088320931</v>
      </c>
      <c r="G29" s="3">
        <v>12.548801314267932</v>
      </c>
    </row>
    <row r="30" spans="1:7" ht="15">
      <c r="A30" s="10">
        <f t="shared" si="0"/>
        <v>1874</v>
      </c>
      <c r="C30" s="3">
        <v>44.63464891424948</v>
      </c>
      <c r="G30" s="3">
        <v>13.66459475057738</v>
      </c>
    </row>
    <row r="31" spans="1:7" ht="15">
      <c r="A31" s="10">
        <f t="shared" si="0"/>
        <v>1875</v>
      </c>
      <c r="C31" s="3">
        <v>47.06417842512517</v>
      </c>
      <c r="G31" s="3">
        <v>14.408378716806501</v>
      </c>
    </row>
    <row r="32" spans="1:7" ht="15">
      <c r="A32" s="10">
        <f t="shared" si="0"/>
        <v>1876</v>
      </c>
      <c r="C32" s="3">
        <v>91.97389310284002</v>
      </c>
      <c r="G32" s="3">
        <v>28.15718298350965</v>
      </c>
    </row>
    <row r="33" spans="1:7" ht="15">
      <c r="A33" s="10">
        <f t="shared" si="0"/>
        <v>1877</v>
      </c>
      <c r="C33" s="3">
        <v>127.74929717215149</v>
      </c>
      <c r="G33" s="3">
        <v>39.109580068215564</v>
      </c>
    </row>
    <row r="34" spans="1:7" ht="15">
      <c r="A34" s="10">
        <f t="shared" si="0"/>
        <v>1878</v>
      </c>
      <c r="C34" s="3">
        <v>143.91442155309034</v>
      </c>
      <c r="G34" s="3">
        <v>44.058423156072564</v>
      </c>
    </row>
    <row r="35" spans="1:7" ht="15">
      <c r="A35" s="10">
        <f t="shared" si="0"/>
        <v>1879</v>
      </c>
      <c r="C35" s="3">
        <v>167.1545415411106</v>
      </c>
      <c r="G35" s="3">
        <v>51.17322811849511</v>
      </c>
    </row>
    <row r="36" spans="1:7" ht="15">
      <c r="A36" s="10">
        <f t="shared" si="0"/>
        <v>1880</v>
      </c>
      <c r="C36" s="3">
        <v>151.42425299383788</v>
      </c>
      <c r="G36" s="3">
        <v>46.357507069113026</v>
      </c>
    </row>
    <row r="37" spans="1:7" ht="15">
      <c r="A37" s="10">
        <f t="shared" si="0"/>
        <v>1881</v>
      </c>
      <c r="C37" s="3">
        <v>162.49863611565743</v>
      </c>
      <c r="G37" s="3">
        <v>49.74785428037982</v>
      </c>
    </row>
    <row r="38" spans="1:7" ht="15">
      <c r="A38" s="10">
        <f t="shared" si="0"/>
        <v>1882</v>
      </c>
      <c r="C38" s="3">
        <v>196.99101634376012</v>
      </c>
      <c r="G38" s="3">
        <v>60.30746232625788</v>
      </c>
    </row>
    <row r="39" spans="1:7" ht="15">
      <c r="A39" s="10">
        <f t="shared" si="0"/>
        <v>1883</v>
      </c>
      <c r="C39" s="3">
        <v>292.6844544657397</v>
      </c>
      <c r="G39" s="3">
        <v>89.60335876622858</v>
      </c>
    </row>
    <row r="40" spans="1:7" ht="15">
      <c r="A40" s="10">
        <f t="shared" si="0"/>
        <v>1884</v>
      </c>
      <c r="C40" s="3">
        <v>303.89676113360326</v>
      </c>
      <c r="G40" s="3">
        <v>93.03593033478504</v>
      </c>
    </row>
    <row r="41" spans="1:7" ht="15">
      <c r="A41" s="10">
        <f t="shared" si="0"/>
        <v>1885</v>
      </c>
      <c r="C41" s="3">
        <v>380.29306220095697</v>
      </c>
      <c r="G41" s="3">
        <v>116.42413926937398</v>
      </c>
    </row>
    <row r="42" spans="1:7" ht="15">
      <c r="A42" s="10">
        <f t="shared" si="0"/>
        <v>1886</v>
      </c>
      <c r="C42" s="3">
        <v>322.0160791589363</v>
      </c>
      <c r="G42" s="3">
        <v>98.58303654029537</v>
      </c>
    </row>
    <row r="43" spans="1:7" ht="15">
      <c r="A43" s="10">
        <f t="shared" si="0"/>
        <v>1887</v>
      </c>
      <c r="C43" s="3">
        <v>297.8129205921938</v>
      </c>
      <c r="G43" s="3">
        <v>91.17340385484775</v>
      </c>
    </row>
    <row r="44" spans="1:7" ht="15">
      <c r="A44" s="10">
        <f t="shared" si="0"/>
        <v>1888</v>
      </c>
      <c r="C44" s="3">
        <v>260.6119475473531</v>
      </c>
      <c r="G44" s="3">
        <v>79.78457850614839</v>
      </c>
    </row>
    <row r="45" spans="1:7" ht="15">
      <c r="A45" s="10">
        <f t="shared" si="0"/>
        <v>1889</v>
      </c>
      <c r="C45" s="3">
        <v>251.95423340961096</v>
      </c>
      <c r="G45" s="3">
        <v>77.13407809813863</v>
      </c>
    </row>
    <row r="46" spans="1:7" ht="15">
      <c r="A46" s="10">
        <f t="shared" si="0"/>
        <v>1890</v>
      </c>
      <c r="C46" s="3">
        <v>260.5734442836469</v>
      </c>
      <c r="G46" s="3">
        <v>79.77279099335468</v>
      </c>
    </row>
    <row r="47" spans="1:7" ht="15">
      <c r="A47" s="10">
        <f t="shared" si="0"/>
        <v>1891</v>
      </c>
      <c r="C47" s="3">
        <v>260.2439024390244</v>
      </c>
      <c r="G47" s="3">
        <v>79.67190399480843</v>
      </c>
    </row>
    <row r="48" spans="1:7" ht="15">
      <c r="A48" s="10">
        <f t="shared" si="0"/>
        <v>1892</v>
      </c>
      <c r="C48" s="3">
        <v>250.44915829999243</v>
      </c>
      <c r="G48" s="3">
        <v>76.67330957094289</v>
      </c>
    </row>
    <row r="49" spans="1:7" ht="15">
      <c r="A49" s="10">
        <f t="shared" si="0"/>
        <v>1893</v>
      </c>
      <c r="C49" s="3">
        <v>240.19940602460755</v>
      </c>
      <c r="G49" s="3">
        <v>73.53541749508005</v>
      </c>
    </row>
    <row r="50" spans="1:7" ht="15">
      <c r="A50" s="10">
        <f t="shared" si="0"/>
        <v>1894</v>
      </c>
      <c r="C50" s="3">
        <v>242.29439284019253</v>
      </c>
      <c r="G50" s="3">
        <v>74.1767834862805</v>
      </c>
    </row>
    <row r="51" spans="1:7" ht="15">
      <c r="A51" s="10">
        <f t="shared" si="0"/>
        <v>1895</v>
      </c>
      <c r="C51" s="3">
        <v>211.85260150017862</v>
      </c>
      <c r="G51" s="3">
        <v>64.85723572996046</v>
      </c>
    </row>
    <row r="52" spans="1:7" ht="15">
      <c r="A52" s="10">
        <f t="shared" si="0"/>
        <v>1896</v>
      </c>
      <c r="C52" s="3">
        <v>195.52699795929624</v>
      </c>
      <c r="G52" s="3">
        <v>59.85926303674342</v>
      </c>
    </row>
    <row r="53" spans="1:7" ht="15">
      <c r="A53" s="10">
        <f t="shared" si="0"/>
        <v>1897</v>
      </c>
      <c r="C53" s="3">
        <v>172.48253285777105</v>
      </c>
      <c r="G53" s="3">
        <v>52.80435648956464</v>
      </c>
    </row>
    <row r="54" spans="1:7" ht="15">
      <c r="A54" s="10">
        <f t="shared" si="0"/>
        <v>1898</v>
      </c>
      <c r="C54" s="3">
        <v>118.44247925513264</v>
      </c>
      <c r="G54" s="3">
        <v>36.26036094479875</v>
      </c>
    </row>
    <row r="55" spans="1:7" ht="15">
      <c r="A55" s="10">
        <f t="shared" si="0"/>
        <v>1899</v>
      </c>
      <c r="C55" s="3">
        <v>161.87787787787786</v>
      </c>
      <c r="G55" s="3">
        <v>49.55781336007066</v>
      </c>
    </row>
    <row r="56" spans="1:7" ht="15">
      <c r="A56" s="10">
        <f t="shared" si="0"/>
        <v>1900</v>
      </c>
      <c r="C56" s="3">
        <v>468.43764595983185</v>
      </c>
      <c r="G56" s="3">
        <v>143.40900519354236</v>
      </c>
    </row>
    <row r="57" spans="1:7" ht="15">
      <c r="A57" s="10">
        <f t="shared" si="0"/>
        <v>1901</v>
      </c>
      <c r="C57" s="3">
        <v>330.18589747880355</v>
      </c>
      <c r="G57" s="3">
        <v>101.08417095587691</v>
      </c>
    </row>
    <row r="58" spans="1:7" ht="15">
      <c r="A58" s="10">
        <f t="shared" si="0"/>
        <v>1902</v>
      </c>
      <c r="C58" s="3">
        <v>259.4255119340809</v>
      </c>
      <c r="G58" s="3">
        <v>79.42135929758771</v>
      </c>
    </row>
    <row r="59" spans="1:7" ht="15">
      <c r="A59" s="10">
        <f t="shared" si="0"/>
        <v>1903</v>
      </c>
      <c r="C59" s="3">
        <v>311.35135141203966</v>
      </c>
      <c r="G59" s="3">
        <v>95.31810254100368</v>
      </c>
    </row>
    <row r="60" spans="1:7" ht="15">
      <c r="A60" s="10">
        <f t="shared" si="0"/>
        <v>1904</v>
      </c>
      <c r="C60" s="3">
        <v>272.93640345121923</v>
      </c>
      <c r="G60" s="3">
        <v>83.55762701317782</v>
      </c>
    </row>
    <row r="61" spans="1:7" ht="15">
      <c r="A61" s="10">
        <f t="shared" si="0"/>
        <v>1905</v>
      </c>
      <c r="C61" s="3">
        <v>234.57064042340897</v>
      </c>
      <c r="G61" s="3">
        <v>71.81220911868766</v>
      </c>
    </row>
    <row r="62" spans="1:7" ht="15">
      <c r="A62" s="10">
        <f t="shared" si="0"/>
        <v>1906</v>
      </c>
      <c r="C62" s="3">
        <v>200.77361580968915</v>
      </c>
      <c r="G62" s="3">
        <v>61.46547947354117</v>
      </c>
    </row>
    <row r="63" spans="1:7" ht="15">
      <c r="A63" s="10">
        <f t="shared" si="0"/>
        <v>1907</v>
      </c>
      <c r="C63" s="3">
        <v>183.73088195559882</v>
      </c>
      <c r="G63" s="3">
        <v>56.24796220337075</v>
      </c>
    </row>
    <row r="64" spans="1:7" ht="15">
      <c r="A64" s="10">
        <f t="shared" si="0"/>
        <v>1908</v>
      </c>
      <c r="C64" s="3">
        <v>196.4834997911366</v>
      </c>
      <c r="G64" s="3">
        <v>60.1520895790871</v>
      </c>
    </row>
    <row r="65" spans="1:7" ht="15">
      <c r="A65" s="10">
        <f t="shared" si="0"/>
        <v>1909</v>
      </c>
      <c r="C65" s="3">
        <v>183.16739641054718</v>
      </c>
      <c r="G65" s="3">
        <v>56.07545492912891</v>
      </c>
    </row>
    <row r="66" spans="1:7" ht="15">
      <c r="A66" s="10">
        <f t="shared" si="0"/>
        <v>1910</v>
      </c>
      <c r="C66" s="3">
        <v>223.14615384615385</v>
      </c>
      <c r="G66" s="3">
        <v>68.31468011131231</v>
      </c>
    </row>
    <row r="67" spans="1:7" ht="15">
      <c r="A67" s="10">
        <f t="shared" si="0"/>
        <v>1911</v>
      </c>
      <c r="C67" s="3">
        <v>207.7018181818182</v>
      </c>
      <c r="G67" s="3">
        <v>76.15733333333334</v>
      </c>
    </row>
    <row r="68" spans="1:7" ht="15">
      <c r="A68" s="10">
        <f t="shared" si="0"/>
        <v>1912</v>
      </c>
      <c r="C68" s="3">
        <v>189.1290322580645</v>
      </c>
      <c r="G68" s="3">
        <v>74.21518987341773</v>
      </c>
    </row>
    <row r="69" spans="1:7" ht="15">
      <c r="A69" s="10">
        <f t="shared" si="0"/>
        <v>1913</v>
      </c>
      <c r="C69" s="3">
        <v>178.52424242424243</v>
      </c>
      <c r="G69" s="3">
        <v>74.10440251572328</v>
      </c>
    </row>
    <row r="70" spans="1:7" ht="15">
      <c r="A70" s="10">
        <f aca="true" t="shared" si="1" ref="A70:A133">A69+1</f>
        <v>1914</v>
      </c>
      <c r="C70" s="3">
        <v>323.8333333333333</v>
      </c>
      <c r="G70" s="3">
        <v>83.36303630363037</v>
      </c>
    </row>
    <row r="71" spans="1:7" ht="15">
      <c r="A71" s="10">
        <f t="shared" si="1"/>
        <v>1915</v>
      </c>
      <c r="C71" s="3">
        <v>418.8181818181818</v>
      </c>
      <c r="G71" s="3">
        <v>90.03908794788273</v>
      </c>
    </row>
    <row r="72" spans="1:7" ht="15">
      <c r="A72" s="10">
        <f t="shared" si="1"/>
        <v>1916</v>
      </c>
      <c r="C72" s="3">
        <v>235.67343750000003</v>
      </c>
      <c r="G72" s="3">
        <v>87.94810495626824</v>
      </c>
    </row>
    <row r="73" spans="1:7" ht="15">
      <c r="A73" s="10">
        <f t="shared" si="1"/>
        <v>1917</v>
      </c>
      <c r="C73" s="3">
        <v>173.6573033707865</v>
      </c>
      <c r="G73" s="3">
        <v>82.42933333333333</v>
      </c>
    </row>
    <row r="74" spans="1:7" ht="15">
      <c r="A74" s="10">
        <f t="shared" si="1"/>
        <v>1918</v>
      </c>
      <c r="C74" s="3">
        <v>243.02575757575755</v>
      </c>
      <c r="G74" s="3">
        <v>77.1139423076923</v>
      </c>
    </row>
    <row r="75" spans="1:7" ht="15">
      <c r="A75" s="10">
        <f t="shared" si="1"/>
        <v>1919</v>
      </c>
      <c r="C75" s="3">
        <v>168.04747474747475</v>
      </c>
      <c r="G75" s="3">
        <v>65.62800788954635</v>
      </c>
    </row>
    <row r="76" spans="1:7" ht="15">
      <c r="A76" s="10">
        <f t="shared" si="1"/>
        <v>1920</v>
      </c>
      <c r="C76" s="3">
        <v>211.9682926829268</v>
      </c>
      <c r="G76" s="3">
        <v>62.29892473118279</v>
      </c>
    </row>
    <row r="77" spans="1:7" ht="15">
      <c r="A77" s="10">
        <f t="shared" si="1"/>
        <v>1921</v>
      </c>
      <c r="C77" s="3">
        <v>288.0612903225807</v>
      </c>
      <c r="G77" s="3">
        <v>72.74867617107944</v>
      </c>
    </row>
    <row r="78" spans="1:7" ht="15">
      <c r="A78" s="10">
        <f t="shared" si="1"/>
        <v>1922</v>
      </c>
      <c r="C78" s="3">
        <v>325.057627118644</v>
      </c>
      <c r="G78" s="3">
        <v>87.37312072892938</v>
      </c>
    </row>
    <row r="79" spans="1:7" ht="15">
      <c r="A79" s="10">
        <f t="shared" si="1"/>
        <v>1923</v>
      </c>
      <c r="C79" s="3">
        <v>266.17199999999997</v>
      </c>
      <c r="G79" s="3">
        <v>83.70188679245283</v>
      </c>
    </row>
    <row r="80" spans="1:7" ht="15">
      <c r="A80" s="10">
        <f t="shared" si="1"/>
        <v>1924</v>
      </c>
      <c r="C80" s="3">
        <v>266.8833333333333</v>
      </c>
      <c r="G80" s="3">
        <v>81.15750487329436</v>
      </c>
    </row>
    <row r="81" spans="1:7" ht="15">
      <c r="A81" s="10">
        <f t="shared" si="1"/>
        <v>1925</v>
      </c>
      <c r="C81" s="3">
        <v>246.29310344827587</v>
      </c>
      <c r="G81" s="3">
        <v>79.80446927374301</v>
      </c>
    </row>
    <row r="82" spans="1:7" ht="15">
      <c r="A82" s="10">
        <f t="shared" si="1"/>
        <v>1926</v>
      </c>
      <c r="C82" s="3">
        <v>273.9246913580247</v>
      </c>
      <c r="G82" s="3">
        <v>78.54123893805308</v>
      </c>
    </row>
    <row r="83" spans="1:7" ht="15">
      <c r="A83" s="10">
        <f t="shared" si="1"/>
        <v>1927</v>
      </c>
      <c r="C83" s="3">
        <v>248.88709677419354</v>
      </c>
      <c r="G83" s="3">
        <v>79.81551724137931</v>
      </c>
    </row>
    <row r="84" spans="1:7" ht="15">
      <c r="A84" s="10">
        <f t="shared" si="1"/>
        <v>1928</v>
      </c>
      <c r="C84" s="3">
        <v>256.8236559139785</v>
      </c>
      <c r="G84" s="3">
        <v>79.4828618968386</v>
      </c>
    </row>
    <row r="85" spans="1:7" ht="15">
      <c r="A85" s="10">
        <f t="shared" si="1"/>
        <v>1929</v>
      </c>
      <c r="C85" s="3">
        <v>259.61914893617023</v>
      </c>
      <c r="G85" s="3">
        <v>81.4831385642738</v>
      </c>
    </row>
    <row r="86" spans="1:7" ht="15">
      <c r="A86" s="10">
        <f t="shared" si="1"/>
        <v>1930</v>
      </c>
      <c r="C86" s="3">
        <v>297.0892857142857</v>
      </c>
      <c r="G86" s="3">
        <v>90.58257713248639</v>
      </c>
    </row>
    <row r="87" spans="1:7" ht="15">
      <c r="A87" s="10">
        <f t="shared" si="1"/>
        <v>1931</v>
      </c>
      <c r="C87" s="3">
        <v>356.6027777777778</v>
      </c>
      <c r="G87" s="3">
        <v>103.3215291750503</v>
      </c>
    </row>
    <row r="88" spans="1:7" ht="15">
      <c r="A88" s="10">
        <f t="shared" si="1"/>
        <v>1932</v>
      </c>
      <c r="C88" s="3">
        <v>382.5217391304348</v>
      </c>
      <c r="G88" s="3">
        <v>113.27896995708154</v>
      </c>
    </row>
    <row r="89" spans="1:7" ht="15">
      <c r="A89" s="10">
        <f t="shared" si="1"/>
        <v>1933</v>
      </c>
      <c r="C89" s="3">
        <v>372.70958904109585</v>
      </c>
      <c r="G89" s="3">
        <v>102.47758945386063</v>
      </c>
    </row>
    <row r="90" spans="1:7" ht="15">
      <c r="A90" s="10">
        <f t="shared" si="1"/>
        <v>1934</v>
      </c>
      <c r="C90" s="3">
        <v>449.69016393442627</v>
      </c>
      <c r="G90" s="3">
        <v>91.2848585690516</v>
      </c>
    </row>
    <row r="91" spans="1:7" ht="15">
      <c r="A91" s="10">
        <f t="shared" si="1"/>
        <v>1935</v>
      </c>
      <c r="C91" s="3">
        <v>370.4256756756757</v>
      </c>
      <c r="G91" s="3">
        <v>79.68459302325581</v>
      </c>
    </row>
    <row r="92" spans="1:7" ht="15">
      <c r="A92" s="10">
        <f t="shared" si="1"/>
        <v>1936</v>
      </c>
      <c r="C92" s="3">
        <v>220.25087719298247</v>
      </c>
      <c r="G92" s="3">
        <v>65.47222946544981</v>
      </c>
    </row>
    <row r="93" spans="1:7" ht="15">
      <c r="A93" s="10">
        <f t="shared" si="1"/>
        <v>1937</v>
      </c>
      <c r="C93" s="3">
        <v>203.9128</v>
      </c>
      <c r="G93" s="3">
        <v>62.626781326781334</v>
      </c>
    </row>
    <row r="94" spans="1:7" ht="15">
      <c r="A94" s="10">
        <f t="shared" si="1"/>
        <v>1938</v>
      </c>
      <c r="C94" s="3">
        <v>247.75188679245284</v>
      </c>
      <c r="G94" s="3">
        <v>62.231516587677724</v>
      </c>
    </row>
    <row r="95" spans="1:7" ht="15">
      <c r="A95" s="10">
        <f t="shared" si="1"/>
        <v>1939</v>
      </c>
      <c r="C95" s="3">
        <v>221.33015873015873</v>
      </c>
      <c r="G95" s="3">
        <v>62.52825112107623</v>
      </c>
    </row>
    <row r="96" spans="1:7" ht="15">
      <c r="A96" s="10">
        <f t="shared" si="1"/>
        <v>1940</v>
      </c>
      <c r="C96" s="3">
        <v>217.46268656716416</v>
      </c>
      <c r="G96" s="3">
        <v>59.04761904761904</v>
      </c>
    </row>
    <row r="97" spans="1:7" ht="15">
      <c r="A97" s="10">
        <f t="shared" si="1"/>
        <v>1941</v>
      </c>
      <c r="C97" s="3">
        <v>210.6508875739645</v>
      </c>
      <c r="G97" s="3">
        <v>63.856502242152466</v>
      </c>
    </row>
    <row r="98" spans="1:7" ht="15">
      <c r="A98" s="10">
        <f t="shared" si="1"/>
        <v>1942</v>
      </c>
      <c r="C98" s="3">
        <v>334.3859649122807</v>
      </c>
      <c r="G98" s="3">
        <v>61.68284789644013</v>
      </c>
    </row>
    <row r="99" spans="1:7" ht="15">
      <c r="A99" s="10">
        <f t="shared" si="1"/>
        <v>1943</v>
      </c>
      <c r="C99" s="3">
        <v>300.83916083916085</v>
      </c>
      <c r="G99" s="3">
        <v>65.08320726172467</v>
      </c>
    </row>
    <row r="100" spans="1:7" ht="15">
      <c r="A100" s="10">
        <f t="shared" si="1"/>
        <v>1944</v>
      </c>
      <c r="C100" s="3">
        <v>306.258064516129</v>
      </c>
      <c r="G100" s="3">
        <v>67.71754636233952</v>
      </c>
    </row>
    <row r="101" spans="1:7" ht="15">
      <c r="A101" s="10">
        <f t="shared" si="1"/>
        <v>1945</v>
      </c>
      <c r="C101" s="3">
        <v>344.0127388535032</v>
      </c>
      <c r="G101" s="3">
        <v>71.3003300330033</v>
      </c>
    </row>
    <row r="102" spans="1:7" ht="15">
      <c r="A102" s="10">
        <f t="shared" si="1"/>
        <v>1946</v>
      </c>
      <c r="C102" s="3">
        <v>304.49226804123714</v>
      </c>
      <c r="G102" s="3">
        <v>72.17043372021992</v>
      </c>
    </row>
    <row r="103" spans="1:7" ht="15">
      <c r="A103" s="10">
        <f t="shared" si="1"/>
        <v>1947</v>
      </c>
      <c r="C103" s="3">
        <v>206.11262798634812</v>
      </c>
      <c r="G103" s="3">
        <v>66.65673289183223</v>
      </c>
    </row>
    <row r="104" spans="1:7" ht="15">
      <c r="A104" s="10">
        <f t="shared" si="1"/>
        <v>1948</v>
      </c>
      <c r="C104" s="3">
        <v>220.50447658402206</v>
      </c>
      <c r="G104" s="3">
        <v>61.6605681271064</v>
      </c>
    </row>
    <row r="105" spans="1:7" ht="15">
      <c r="A105" s="10">
        <f t="shared" si="1"/>
        <v>1949</v>
      </c>
      <c r="C105" s="3">
        <v>229.26892109500804</v>
      </c>
      <c r="G105" s="3">
        <v>63.817122366651724</v>
      </c>
    </row>
    <row r="106" spans="1:7" ht="15">
      <c r="A106" s="10">
        <f t="shared" si="1"/>
        <v>1950</v>
      </c>
      <c r="C106" s="3">
        <v>186.17761557177616</v>
      </c>
      <c r="G106" s="3">
        <v>59.156551990722846</v>
      </c>
    </row>
    <row r="107" spans="1:7" ht="15">
      <c r="A107" s="10">
        <f t="shared" si="1"/>
        <v>1951</v>
      </c>
      <c r="C107" s="3">
        <v>156.6421370967742</v>
      </c>
      <c r="G107" s="3">
        <v>55.318262726949094</v>
      </c>
    </row>
    <row r="108" spans="1:7" ht="15">
      <c r="A108" s="10">
        <f t="shared" si="1"/>
        <v>1952</v>
      </c>
      <c r="C108" s="3">
        <v>170.58877644894204</v>
      </c>
      <c r="G108" s="3">
        <v>55.425772168714715</v>
      </c>
    </row>
    <row r="109" spans="1:7" ht="15">
      <c r="A109" s="10">
        <f t="shared" si="1"/>
        <v>1953</v>
      </c>
      <c r="C109" s="3">
        <v>181.43857157350106</v>
      </c>
      <c r="G109" s="3">
        <v>52.23247663551402</v>
      </c>
    </row>
    <row r="110" spans="1:7" ht="15">
      <c r="A110" s="10">
        <f t="shared" si="1"/>
        <v>1954</v>
      </c>
      <c r="C110" s="3">
        <v>190.55612664473685</v>
      </c>
      <c r="G110" s="3">
        <v>50.29110146500271</v>
      </c>
    </row>
    <row r="111" spans="1:7" ht="15">
      <c r="A111" s="10">
        <f t="shared" si="1"/>
        <v>1955</v>
      </c>
      <c r="C111" s="3">
        <v>174.66473359913013</v>
      </c>
      <c r="G111" s="3">
        <v>49.64202935874324</v>
      </c>
    </row>
    <row r="112" spans="1:7" ht="15">
      <c r="A112" s="10">
        <f t="shared" si="1"/>
        <v>1956</v>
      </c>
      <c r="C112" s="3">
        <v>165.19271773003115</v>
      </c>
      <c r="G112" s="3">
        <v>48.1213569039656</v>
      </c>
    </row>
    <row r="113" spans="1:7" ht="15">
      <c r="A113" s="10">
        <f t="shared" si="1"/>
        <v>1957</v>
      </c>
      <c r="C113" s="3">
        <v>159.61813309513175</v>
      </c>
      <c r="G113" s="3">
        <v>48.404288939051916</v>
      </c>
    </row>
    <row r="114" spans="1:7" ht="15">
      <c r="A114" s="10">
        <f t="shared" si="1"/>
        <v>1958</v>
      </c>
      <c r="C114" s="3">
        <v>188.05503693481612</v>
      </c>
      <c r="G114" s="3">
        <v>50.703655066754216</v>
      </c>
    </row>
    <row r="115" spans="1:7" ht="15">
      <c r="A115" s="10">
        <f t="shared" si="1"/>
        <v>1959</v>
      </c>
      <c r="C115" s="3">
        <v>179.19679300291546</v>
      </c>
      <c r="G115" s="3">
        <v>50.70282532480924</v>
      </c>
    </row>
    <row r="116" spans="1:7" ht="15">
      <c r="A116" s="10">
        <f t="shared" si="1"/>
        <v>1960</v>
      </c>
      <c r="C116" s="3">
        <v>178.4546480462689</v>
      </c>
      <c r="G116" s="3">
        <v>49.2147442131881</v>
      </c>
    </row>
    <row r="117" spans="1:7" ht="15">
      <c r="A117" s="10">
        <f t="shared" si="1"/>
        <v>1961</v>
      </c>
      <c r="C117" s="3">
        <v>170.3736666448531</v>
      </c>
      <c r="G117" s="3">
        <v>48.159082500924896</v>
      </c>
    </row>
    <row r="118" spans="1:7" ht="15">
      <c r="A118" s="10">
        <f t="shared" si="1"/>
        <v>1962</v>
      </c>
      <c r="C118" s="3">
        <v>175.70644285984727</v>
      </c>
      <c r="G118" s="3">
        <v>48.22341531001039</v>
      </c>
    </row>
    <row r="119" spans="1:7" ht="15">
      <c r="A119" s="10">
        <f t="shared" si="1"/>
        <v>1963</v>
      </c>
      <c r="C119" s="3">
        <v>171.69900896089254</v>
      </c>
      <c r="G119" s="3">
        <v>45.16546987199501</v>
      </c>
    </row>
    <row r="120" spans="1:7" ht="15">
      <c r="A120" s="10">
        <f t="shared" si="1"/>
        <v>1964</v>
      </c>
      <c r="C120" s="3">
        <v>169.24549613147343</v>
      </c>
      <c r="G120" s="3">
        <v>42.61703640500569</v>
      </c>
    </row>
    <row r="121" spans="1:7" ht="15">
      <c r="A121" s="10">
        <f t="shared" si="1"/>
        <v>1965</v>
      </c>
      <c r="C121" s="3">
        <v>182.86405365290528</v>
      </c>
      <c r="G121" s="3">
        <v>43.302265035147094</v>
      </c>
    </row>
    <row r="122" spans="1:7" ht="15">
      <c r="A122" s="10">
        <f t="shared" si="1"/>
        <v>1966</v>
      </c>
      <c r="C122" s="3">
        <v>191.5908278433175</v>
      </c>
      <c r="G122" s="3">
        <v>44.853419416547105</v>
      </c>
    </row>
    <row r="123" spans="1:7" ht="15">
      <c r="A123" s="10">
        <f t="shared" si="1"/>
        <v>1967</v>
      </c>
      <c r="C123" s="3">
        <v>188.679964662668</v>
      </c>
      <c r="G123" s="3">
        <v>43.377231427044364</v>
      </c>
    </row>
    <row r="124" spans="1:7" ht="15">
      <c r="A124" s="10">
        <f t="shared" si="1"/>
        <v>1968</v>
      </c>
      <c r="C124" s="3">
        <v>208.17844191025475</v>
      </c>
      <c r="G124" s="3">
        <v>47.05758024691358</v>
      </c>
    </row>
    <row r="125" spans="1:7" ht="15">
      <c r="A125" s="10">
        <f t="shared" si="1"/>
        <v>1969</v>
      </c>
      <c r="C125" s="3">
        <v>212.59738093252147</v>
      </c>
      <c r="G125" s="3">
        <v>44.735936814392275</v>
      </c>
    </row>
    <row r="126" spans="1:15" ht="15">
      <c r="A126" s="10">
        <f t="shared" si="1"/>
        <v>1970</v>
      </c>
      <c r="C126" s="3">
        <v>224.87294344203963</v>
      </c>
      <c r="G126" s="3">
        <v>43.06534113685561</v>
      </c>
      <c r="O126" s="3">
        <v>11.742769709242971</v>
      </c>
    </row>
    <row r="127" spans="1:15" ht="15">
      <c r="A127" s="10">
        <f t="shared" si="1"/>
        <v>1971</v>
      </c>
      <c r="C127" s="3">
        <v>241.38120659896438</v>
      </c>
      <c r="G127" s="3">
        <v>43.68075833514927</v>
      </c>
      <c r="O127" s="3">
        <v>15.425213689141366</v>
      </c>
    </row>
    <row r="128" spans="1:15" ht="15">
      <c r="A128" s="10">
        <f t="shared" si="1"/>
        <v>1972</v>
      </c>
      <c r="C128" s="3">
        <v>221.7559184706925</v>
      </c>
      <c r="G128" s="3">
        <v>45.10202767943354</v>
      </c>
      <c r="O128" s="3">
        <v>16.773630622409637</v>
      </c>
    </row>
    <row r="129" spans="1:15" ht="15">
      <c r="A129" s="10">
        <f t="shared" si="1"/>
        <v>1973</v>
      </c>
      <c r="C129" s="3">
        <v>179.29967037691682</v>
      </c>
      <c r="G129" s="3">
        <v>39.060047871786864</v>
      </c>
      <c r="O129" s="3">
        <v>16.520077415099482</v>
      </c>
    </row>
    <row r="130" spans="1:15" ht="15">
      <c r="A130" s="10">
        <f t="shared" si="1"/>
        <v>1974</v>
      </c>
      <c r="C130" s="3">
        <v>135.17136909093986</v>
      </c>
      <c r="G130" s="3">
        <v>33.71181933305192</v>
      </c>
      <c r="O130" s="3">
        <v>18.30058335608722</v>
      </c>
    </row>
    <row r="131" spans="1:15" ht="15">
      <c r="A131" s="10">
        <f t="shared" si="1"/>
        <v>1975</v>
      </c>
      <c r="C131" s="3">
        <v>156.55856442707363</v>
      </c>
      <c r="G131" s="3">
        <v>37.88287172558733</v>
      </c>
      <c r="O131" s="3">
        <v>22.544654884710315</v>
      </c>
    </row>
    <row r="132" spans="1:15" ht="15">
      <c r="A132" s="10">
        <f t="shared" si="1"/>
        <v>1976</v>
      </c>
      <c r="C132" s="3">
        <v>177.3463617585444</v>
      </c>
      <c r="G132" s="3">
        <v>40.32591605596269</v>
      </c>
      <c r="O132" s="3">
        <v>31.002230569618842</v>
      </c>
    </row>
    <row r="133" spans="1:15" ht="15">
      <c r="A133" s="10">
        <f t="shared" si="1"/>
        <v>1977</v>
      </c>
      <c r="C133" s="3">
        <v>162.22915070020207</v>
      </c>
      <c r="G133" s="3">
        <v>42.00117247391997</v>
      </c>
      <c r="O133" s="3">
        <v>30.660795311541346</v>
      </c>
    </row>
    <row r="134" spans="1:15" ht="15">
      <c r="A134" s="10">
        <f aca="true" t="shared" si="2" ref="A134:A166">A133+1</f>
        <v>1978</v>
      </c>
      <c r="C134" s="3">
        <v>146.30847222597404</v>
      </c>
      <c r="G134" s="3">
        <v>42.48327973435825</v>
      </c>
      <c r="O134" s="3">
        <v>27.662477403508586</v>
      </c>
    </row>
    <row r="135" spans="1:15" ht="15">
      <c r="A135" s="10">
        <f t="shared" si="2"/>
        <v>1979</v>
      </c>
      <c r="C135" s="3">
        <v>118.51051489419937</v>
      </c>
      <c r="G135" s="3">
        <v>39.73022808704011</v>
      </c>
      <c r="O135" s="3">
        <v>21.978770513991275</v>
      </c>
    </row>
    <row r="136" spans="1:15" ht="15">
      <c r="A136" s="10">
        <f t="shared" si="2"/>
        <v>1980</v>
      </c>
      <c r="C136" s="3">
        <v>100.52043300670036</v>
      </c>
      <c r="G136" s="3">
        <v>33.12402201299563</v>
      </c>
      <c r="O136" s="3">
        <v>17.715442672754214</v>
      </c>
    </row>
    <row r="137" spans="1:15" ht="15">
      <c r="A137" s="10">
        <f t="shared" si="2"/>
        <v>1981</v>
      </c>
      <c r="C137" s="3">
        <v>119.84048010414023</v>
      </c>
      <c r="G137" s="3">
        <v>30.56606640405177</v>
      </c>
      <c r="O137" s="3">
        <v>19.972006026072545</v>
      </c>
    </row>
    <row r="138" spans="1:15" ht="15">
      <c r="A138" s="10">
        <f t="shared" si="2"/>
        <v>1982</v>
      </c>
      <c r="C138" s="3">
        <v>133.41502816673875</v>
      </c>
      <c r="G138" s="3">
        <v>31.79075138766438</v>
      </c>
      <c r="O138" s="3">
        <v>27.355758281316966</v>
      </c>
    </row>
    <row r="139" spans="1:15" ht="15">
      <c r="A139" s="10">
        <f t="shared" si="2"/>
        <v>1983</v>
      </c>
      <c r="C139" s="3">
        <v>144.0543646944714</v>
      </c>
      <c r="G139" s="3">
        <v>32.478662103502195</v>
      </c>
      <c r="O139" s="3">
        <v>27.439440782025162</v>
      </c>
    </row>
    <row r="140" spans="1:15" ht="15">
      <c r="A140" s="10">
        <f t="shared" si="2"/>
        <v>1984</v>
      </c>
      <c r="C140" s="3">
        <v>136.27897424555385</v>
      </c>
      <c r="G140" s="3">
        <v>32.18184870501114</v>
      </c>
      <c r="O140" s="3">
        <v>31.486224328853492</v>
      </c>
    </row>
    <row r="141" spans="1:15" ht="15">
      <c r="A141" s="10">
        <f t="shared" si="2"/>
        <v>1985</v>
      </c>
      <c r="C141" s="3">
        <v>106.26499852665378</v>
      </c>
      <c r="G141" s="3">
        <v>31.33931094975878</v>
      </c>
      <c r="O141" s="3">
        <v>42.883605366991034</v>
      </c>
    </row>
    <row r="142" spans="1:15" ht="15">
      <c r="A142" s="10">
        <f t="shared" si="2"/>
        <v>1986</v>
      </c>
      <c r="C142" s="3">
        <v>110.49405755118265</v>
      </c>
      <c r="G142" s="3">
        <v>32.40374856025968</v>
      </c>
      <c r="O142" s="3">
        <v>36.8056729891345</v>
      </c>
    </row>
    <row r="143" spans="1:15" ht="15">
      <c r="A143" s="10">
        <f t="shared" si="2"/>
        <v>1987</v>
      </c>
      <c r="C143" s="3">
        <v>128.3622517476043</v>
      </c>
      <c r="G143" s="3">
        <v>33.18714766185113</v>
      </c>
      <c r="O143" s="3">
        <v>30.51568384228119</v>
      </c>
    </row>
    <row r="144" spans="1:15" ht="15">
      <c r="A144" s="10">
        <f t="shared" si="2"/>
        <v>1988</v>
      </c>
      <c r="C144" s="3">
        <v>135.00535959568737</v>
      </c>
      <c r="G144" s="3">
        <v>33.48994751756066</v>
      </c>
      <c r="O144" s="3">
        <v>25.398387888691005</v>
      </c>
    </row>
    <row r="145" spans="1:15" ht="15">
      <c r="A145" s="10">
        <f t="shared" si="2"/>
        <v>1989</v>
      </c>
      <c r="C145" s="3">
        <v>139.3906575393307</v>
      </c>
      <c r="G145" s="3">
        <v>33.711779886053385</v>
      </c>
      <c r="O145" s="3">
        <v>24.064961084573685</v>
      </c>
    </row>
    <row r="146" spans="1:15" ht="15">
      <c r="A146" s="10">
        <f t="shared" si="2"/>
        <v>1990</v>
      </c>
      <c r="C146" s="3">
        <v>149.71566672411106</v>
      </c>
      <c r="G146" s="3">
        <v>31.474973776465067</v>
      </c>
      <c r="O146" s="3">
        <v>19.82428291240755</v>
      </c>
    </row>
    <row r="147" spans="1:15" ht="15">
      <c r="A147" s="10">
        <f t="shared" si="2"/>
        <v>1991</v>
      </c>
      <c r="C147" s="3">
        <v>178.02689461097756</v>
      </c>
      <c r="G147" s="3">
        <v>34.51082294114103</v>
      </c>
      <c r="O147" s="3">
        <v>18.111367410331006</v>
      </c>
    </row>
    <row r="148" spans="1:15" ht="15">
      <c r="A148" s="10">
        <f t="shared" si="2"/>
        <v>1992</v>
      </c>
      <c r="C148" s="3">
        <v>207.5603042506129</v>
      </c>
      <c r="G148" s="3">
        <v>37.23429788811666</v>
      </c>
      <c r="O148" s="3">
        <v>19.054784032132094</v>
      </c>
    </row>
    <row r="149" spans="1:15" ht="15">
      <c r="A149" s="10">
        <f t="shared" si="2"/>
        <v>1993</v>
      </c>
      <c r="C149" s="3">
        <v>222.7617780244453</v>
      </c>
      <c r="G149" s="3">
        <v>41.443237205285676</v>
      </c>
      <c r="O149" s="3">
        <v>20.92695422377253</v>
      </c>
    </row>
    <row r="150" spans="1:15" ht="15">
      <c r="A150" s="10">
        <f t="shared" si="2"/>
        <v>1994</v>
      </c>
      <c r="C150" s="3">
        <v>248.51351952573214</v>
      </c>
      <c r="G150" s="3">
        <v>46.34345183771675</v>
      </c>
      <c r="O150" s="3">
        <v>22.332300918425553</v>
      </c>
    </row>
    <row r="151" spans="1:15" ht="15">
      <c r="A151" s="10">
        <f t="shared" si="2"/>
        <v>1995</v>
      </c>
      <c r="C151" s="3">
        <v>256.2006412603537</v>
      </c>
      <c r="G151" s="3">
        <v>47.234685276409415</v>
      </c>
      <c r="O151" s="3">
        <v>23.222955023451238</v>
      </c>
    </row>
    <row r="152" spans="1:15" ht="15">
      <c r="A152" s="10">
        <f t="shared" si="2"/>
        <v>1996</v>
      </c>
      <c r="C152" s="3">
        <v>236.78024757932133</v>
      </c>
      <c r="G152" s="3">
        <v>48.28170312265025</v>
      </c>
      <c r="O152" s="3">
        <v>23.52326250888371</v>
      </c>
    </row>
    <row r="153" spans="1:15" ht="15">
      <c r="A153" s="10">
        <f t="shared" si="2"/>
        <v>1997</v>
      </c>
      <c r="C153" s="3">
        <v>231.91732721408732</v>
      </c>
      <c r="G153" s="3">
        <v>48.48795610722195</v>
      </c>
      <c r="O153" s="3">
        <v>24.771880808443957</v>
      </c>
    </row>
    <row r="154" spans="1:15" ht="15">
      <c r="A154" s="10">
        <f t="shared" si="2"/>
        <v>1998</v>
      </c>
      <c r="C154" s="3">
        <v>247.54795970257976</v>
      </c>
      <c r="G154" s="3">
        <v>48.52036572093574</v>
      </c>
      <c r="O154" s="3">
        <v>26.465218140253672</v>
      </c>
    </row>
    <row r="155" spans="1:15" ht="15">
      <c r="A155" s="10">
        <f t="shared" si="2"/>
        <v>1999</v>
      </c>
      <c r="G155" s="3">
        <v>46.242368342462605</v>
      </c>
      <c r="O155" s="3">
        <v>27.444796532914037</v>
      </c>
    </row>
    <row r="156" spans="1:15" ht="15">
      <c r="A156" s="10">
        <f t="shared" si="2"/>
        <v>2000</v>
      </c>
      <c r="G156" s="3">
        <v>43.316825498726885</v>
      </c>
      <c r="K156" s="3">
        <v>41.957</v>
      </c>
      <c r="O156" s="3">
        <v>25.496525061531035</v>
      </c>
    </row>
    <row r="157" spans="1:15" ht="15">
      <c r="A157" s="10">
        <f t="shared" si="2"/>
        <v>2001</v>
      </c>
      <c r="G157" s="3">
        <v>43.48823540945677</v>
      </c>
      <c r="K157" s="3">
        <v>42.259</v>
      </c>
      <c r="O157" s="3">
        <v>23.781170767905042</v>
      </c>
    </row>
    <row r="158" spans="1:15" ht="15">
      <c r="A158" s="10">
        <f t="shared" si="2"/>
        <v>2002</v>
      </c>
      <c r="G158" s="3">
        <v>37.02446307863438</v>
      </c>
      <c r="K158" s="3">
        <v>35.952</v>
      </c>
      <c r="O158" s="3">
        <v>27.01258715365185</v>
      </c>
    </row>
    <row r="159" spans="1:15" ht="15">
      <c r="A159" s="10">
        <f t="shared" si="2"/>
        <v>2003</v>
      </c>
      <c r="G159" s="3">
        <v>37.25620414217611</v>
      </c>
      <c r="K159" s="3">
        <v>36.038</v>
      </c>
      <c r="O159" s="3">
        <v>22.077041968850313</v>
      </c>
    </row>
    <row r="160" spans="1:15" ht="15">
      <c r="A160" s="10">
        <f t="shared" si="2"/>
        <v>2004</v>
      </c>
      <c r="G160" s="3">
        <v>36.3953646703025</v>
      </c>
      <c r="K160" s="3">
        <v>35.046</v>
      </c>
      <c r="O160" s="3">
        <v>19.748799139573254</v>
      </c>
    </row>
    <row r="161" spans="1:15" ht="15">
      <c r="A161" s="10">
        <f t="shared" si="2"/>
        <v>2005</v>
      </c>
      <c r="G161" s="3">
        <v>35.23216945815361</v>
      </c>
      <c r="K161" s="3">
        <v>33.688</v>
      </c>
      <c r="O161" s="3">
        <v>18.691887776589883</v>
      </c>
    </row>
    <row r="162" spans="1:15" ht="15">
      <c r="A162" s="10">
        <f t="shared" si="2"/>
        <v>2006</v>
      </c>
      <c r="G162" s="3">
        <v>33.02182074466257</v>
      </c>
      <c r="K162" s="3">
        <v>31.424</v>
      </c>
      <c r="O162" s="3">
        <v>22.741839762611278</v>
      </c>
    </row>
    <row r="163" spans="1:15" ht="15">
      <c r="A163" s="10">
        <f t="shared" si="2"/>
        <v>2007</v>
      </c>
      <c r="G163" s="3">
        <v>28.534133030528892</v>
      </c>
      <c r="K163" s="3">
        <v>27.402</v>
      </c>
      <c r="O163" s="3">
        <v>26.32591323202826</v>
      </c>
    </row>
    <row r="164" spans="1:15" ht="15">
      <c r="A164" s="10">
        <f t="shared" si="2"/>
        <v>2008</v>
      </c>
      <c r="G164" s="3">
        <v>26.916778323656395</v>
      </c>
      <c r="K164" s="3">
        <v>26.741</v>
      </c>
      <c r="O164" s="3">
        <v>25.94609242331178</v>
      </c>
    </row>
    <row r="165" spans="1:15" ht="15">
      <c r="A165" s="10">
        <f t="shared" si="2"/>
        <v>2009</v>
      </c>
      <c r="G165" s="3">
        <v>27.932469582039403</v>
      </c>
      <c r="K165" s="3">
        <v>30.144</v>
      </c>
      <c r="O165" s="3">
        <v>27.51593731612463</v>
      </c>
    </row>
    <row r="166" spans="1:15" ht="15">
      <c r="A166" s="10">
        <f t="shared" si="2"/>
        <v>2010</v>
      </c>
      <c r="K166" s="3">
        <v>34.123</v>
      </c>
      <c r="O166" s="3">
        <v>24.68152769601447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3"/>
  <sheetViews>
    <sheetView zoomScalePageLayoutView="0" workbookViewId="0" topLeftCell="A168">
      <selection activeCell="K181" sqref="K142:K181"/>
    </sheetView>
  </sheetViews>
  <sheetFormatPr defaultColWidth="9.140625" defaultRowHeight="15"/>
  <cols>
    <col min="3" max="3" width="12.28125" style="0" bestFit="1" customWidth="1"/>
    <col min="5" max="5" width="9.57421875" style="0" bestFit="1" customWidth="1"/>
    <col min="11" max="11" width="9.57421875" style="0" bestFit="1" customWidth="1"/>
  </cols>
  <sheetData>
    <row r="1" ht="15">
      <c r="A1" t="s">
        <v>110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100</v>
      </c>
      <c r="C6" s="12" t="s">
        <v>41</v>
      </c>
      <c r="I6" t="s">
        <v>114</v>
      </c>
    </row>
    <row r="7" spans="1:9" ht="15.75">
      <c r="A7" t="s">
        <v>113</v>
      </c>
      <c r="C7" s="12" t="s">
        <v>41</v>
      </c>
      <c r="I7" s="2" t="s">
        <v>112</v>
      </c>
    </row>
    <row r="8" spans="1:9" ht="15.75">
      <c r="A8" t="s">
        <v>113</v>
      </c>
      <c r="C8" t="s">
        <v>101</v>
      </c>
      <c r="I8" s="2" t="s">
        <v>112</v>
      </c>
    </row>
    <row r="9" spans="1:9" ht="15">
      <c r="A9" s="4" t="s">
        <v>66</v>
      </c>
      <c r="C9" s="12" t="s">
        <v>170</v>
      </c>
      <c r="I9" t="s">
        <v>185</v>
      </c>
    </row>
    <row r="10" spans="1:9" ht="15">
      <c r="A10" s="4" t="s">
        <v>36</v>
      </c>
      <c r="C10" t="s">
        <v>101</v>
      </c>
      <c r="I10" t="s">
        <v>2</v>
      </c>
    </row>
    <row r="11" spans="1:9" ht="15">
      <c r="A11" t="s">
        <v>184</v>
      </c>
      <c r="C11" s="12" t="s">
        <v>170</v>
      </c>
      <c r="I11" t="s">
        <v>171</v>
      </c>
    </row>
    <row r="12" spans="1:9" ht="15">
      <c r="A12" t="s">
        <v>175</v>
      </c>
      <c r="C12" t="s">
        <v>173</v>
      </c>
      <c r="I12" t="s">
        <v>174</v>
      </c>
    </row>
    <row r="13" spans="1:9" ht="15">
      <c r="A13" s="4" t="s">
        <v>100</v>
      </c>
      <c r="C13" s="12" t="s">
        <v>41</v>
      </c>
      <c r="I13" s="11" t="s">
        <v>115</v>
      </c>
    </row>
    <row r="14" spans="1:9" ht="15.75">
      <c r="A14" t="s">
        <v>43</v>
      </c>
      <c r="C14" s="12" t="s">
        <v>41</v>
      </c>
      <c r="I14" s="1" t="s">
        <v>44</v>
      </c>
    </row>
    <row r="15" spans="1:9" ht="15.75">
      <c r="A15" t="s">
        <v>45</v>
      </c>
      <c r="C15" s="12" t="s">
        <v>41</v>
      </c>
      <c r="I15" s="1" t="s">
        <v>46</v>
      </c>
    </row>
    <row r="16" spans="1:9" ht="15">
      <c r="A16" t="s">
        <v>47</v>
      </c>
      <c r="C16" t="s">
        <v>48</v>
      </c>
      <c r="I16" s="13" t="s">
        <v>49</v>
      </c>
    </row>
    <row r="17" ht="15">
      <c r="A17" t="s">
        <v>50</v>
      </c>
    </row>
    <row r="18" spans="3:11" ht="15">
      <c r="C18" t="s">
        <v>111</v>
      </c>
      <c r="G18" t="s">
        <v>66</v>
      </c>
      <c r="K18" t="s">
        <v>86</v>
      </c>
    </row>
    <row r="19" spans="3:11" ht="15">
      <c r="C19" s="12" t="s">
        <v>51</v>
      </c>
      <c r="G19" s="14" t="s">
        <v>51</v>
      </c>
      <c r="K19" s="12" t="s">
        <v>52</v>
      </c>
    </row>
    <row r="20" spans="3:11" ht="15">
      <c r="C20" s="12" t="s">
        <v>67</v>
      </c>
      <c r="G20" s="14" t="s">
        <v>53</v>
      </c>
      <c r="K20" s="12" t="s">
        <v>54</v>
      </c>
    </row>
    <row r="21" spans="3:11" ht="15">
      <c r="C21" s="12" t="s">
        <v>55</v>
      </c>
      <c r="G21" s="14" t="s">
        <v>55</v>
      </c>
      <c r="K21" s="12" t="s">
        <v>56</v>
      </c>
    </row>
    <row r="22" spans="1:3" ht="15">
      <c r="A22" s="9">
        <v>1850</v>
      </c>
      <c r="C22" s="3">
        <v>91.70146796498621</v>
      </c>
    </row>
    <row r="23" spans="1:3" ht="15">
      <c r="A23" s="9">
        <v>1851</v>
      </c>
      <c r="C23" s="3">
        <v>84.97014982583136</v>
      </c>
    </row>
    <row r="24" spans="1:3" ht="15">
      <c r="A24" s="9">
        <v>1852</v>
      </c>
      <c r="C24" s="3">
        <v>83.56094958060116</v>
      </c>
    </row>
    <row r="25" spans="1:3" ht="15">
      <c r="A25" s="9">
        <v>1853</v>
      </c>
      <c r="C25" s="3">
        <v>74.39964301948166</v>
      </c>
    </row>
    <row r="26" spans="1:3" ht="15">
      <c r="A26" s="9">
        <v>1854</v>
      </c>
      <c r="C26" s="3">
        <v>72.4101487846929</v>
      </c>
    </row>
    <row r="27" spans="1:3" ht="15">
      <c r="A27" s="9">
        <v>1855</v>
      </c>
      <c r="C27" s="3">
        <v>62.90820475643777</v>
      </c>
    </row>
    <row r="28" spans="1:3" ht="15">
      <c r="A28" s="9">
        <v>1856</v>
      </c>
      <c r="C28" s="3">
        <v>64.91425222110385</v>
      </c>
    </row>
    <row r="29" spans="1:3" ht="15">
      <c r="A29" s="9">
        <v>1857</v>
      </c>
      <c r="C29" s="3">
        <v>64.54149891265351</v>
      </c>
    </row>
    <row r="30" spans="1:3" ht="15">
      <c r="A30" s="9">
        <v>1858</v>
      </c>
      <c r="C30" s="3">
        <v>66.5533460923493</v>
      </c>
    </row>
    <row r="31" spans="1:3" ht="15">
      <c r="A31" s="9">
        <f aca="true" t="shared" si="0" ref="A31:A85">A30+1</f>
        <v>1859</v>
      </c>
      <c r="C31" s="3">
        <v>63.319925396109866</v>
      </c>
    </row>
    <row r="32" spans="1:3" ht="15">
      <c r="A32" s="9">
        <f t="shared" si="0"/>
        <v>1860</v>
      </c>
      <c r="C32" s="3">
        <v>59.27174330493204</v>
      </c>
    </row>
    <row r="33" spans="1:3" ht="15">
      <c r="A33" s="9">
        <f t="shared" si="0"/>
        <v>1861</v>
      </c>
      <c r="C33" s="3">
        <v>57.640671343141996</v>
      </c>
    </row>
    <row r="34" spans="1:3" ht="15">
      <c r="A34" s="9">
        <f t="shared" si="0"/>
        <v>1862</v>
      </c>
      <c r="C34" s="3">
        <v>64.54688777671481</v>
      </c>
    </row>
    <row r="35" spans="1:3" ht="15">
      <c r="A35" s="9">
        <f t="shared" si="0"/>
        <v>1863</v>
      </c>
      <c r="C35" s="3">
        <v>58.457831543424625</v>
      </c>
    </row>
    <row r="36" spans="1:3" ht="15">
      <c r="A36" s="9">
        <f t="shared" si="0"/>
        <v>1864</v>
      </c>
      <c r="C36" s="3">
        <v>61.08360237162975</v>
      </c>
    </row>
    <row r="37" spans="1:3" ht="15">
      <c r="A37" s="9">
        <f t="shared" si="0"/>
        <v>1865</v>
      </c>
      <c r="C37" s="3">
        <v>70.44104057785562</v>
      </c>
    </row>
    <row r="38" spans="1:3" ht="15">
      <c r="A38" s="9">
        <f t="shared" si="0"/>
        <v>1866</v>
      </c>
      <c r="C38" s="3">
        <v>69.39553392492948</v>
      </c>
    </row>
    <row r="39" spans="1:3" ht="15">
      <c r="A39" s="9">
        <f t="shared" si="0"/>
        <v>1867</v>
      </c>
      <c r="C39" s="3">
        <v>79.36802282560792</v>
      </c>
    </row>
    <row r="40" spans="1:3" ht="15">
      <c r="A40" s="9">
        <f t="shared" si="0"/>
        <v>1868</v>
      </c>
      <c r="C40" s="3">
        <v>102.79573342832268</v>
      </c>
    </row>
    <row r="41" spans="1:3" ht="15">
      <c r="A41" s="9">
        <f t="shared" si="0"/>
        <v>1869</v>
      </c>
      <c r="C41" s="3">
        <v>130.79243902367583</v>
      </c>
    </row>
    <row r="42" spans="1:3" ht="15">
      <c r="A42" s="9">
        <f t="shared" si="0"/>
        <v>1870</v>
      </c>
      <c r="C42" s="3">
        <v>122.068216213608</v>
      </c>
    </row>
    <row r="43" spans="1:3" ht="15">
      <c r="A43" s="9">
        <f t="shared" si="0"/>
        <v>1871</v>
      </c>
      <c r="C43" s="3">
        <v>115.01950202332777</v>
      </c>
    </row>
    <row r="44" spans="1:3" ht="15">
      <c r="A44" s="9">
        <f t="shared" si="0"/>
        <v>1872</v>
      </c>
      <c r="C44" s="3">
        <v>117.79095672727355</v>
      </c>
    </row>
    <row r="45" spans="1:3" ht="15">
      <c r="A45" s="9">
        <f t="shared" si="0"/>
        <v>1873</v>
      </c>
      <c r="C45" s="3">
        <v>121.38454092478449</v>
      </c>
    </row>
    <row r="46" spans="1:3" ht="15">
      <c r="A46" s="9">
        <f t="shared" si="0"/>
        <v>1874</v>
      </c>
      <c r="C46" s="3">
        <v>146.69780099381856</v>
      </c>
    </row>
    <row r="47" spans="1:3" ht="15">
      <c r="A47" s="9">
        <f t="shared" si="0"/>
        <v>1875</v>
      </c>
      <c r="C47" s="3">
        <v>150.28793897474097</v>
      </c>
    </row>
    <row r="48" spans="1:3" ht="15">
      <c r="A48" s="9">
        <f t="shared" si="0"/>
        <v>1876</v>
      </c>
      <c r="C48" s="3">
        <v>169.00575770905675</v>
      </c>
    </row>
    <row r="49" spans="1:3" ht="15">
      <c r="A49" s="9">
        <f t="shared" si="0"/>
        <v>1877</v>
      </c>
      <c r="C49" s="3">
        <v>158.84408311890243</v>
      </c>
    </row>
    <row r="50" spans="1:3" ht="15">
      <c r="A50" s="9">
        <f t="shared" si="0"/>
        <v>1878</v>
      </c>
      <c r="C50" s="3">
        <v>163.52602269878568</v>
      </c>
    </row>
    <row r="51" spans="1:3" ht="15">
      <c r="A51" s="9">
        <f t="shared" si="0"/>
        <v>1879</v>
      </c>
      <c r="C51" s="3">
        <v>165.5441797367869</v>
      </c>
    </row>
    <row r="52" spans="1:3" ht="15">
      <c r="A52" s="9">
        <f t="shared" si="0"/>
        <v>1880</v>
      </c>
      <c r="C52" s="3">
        <v>152.48207004606078</v>
      </c>
    </row>
    <row r="53" spans="1:3" ht="15">
      <c r="A53" s="9">
        <f t="shared" si="0"/>
        <v>1881</v>
      </c>
      <c r="C53" s="3">
        <v>143.68288778967533</v>
      </c>
    </row>
    <row r="54" spans="1:3" ht="15">
      <c r="A54" s="9">
        <f t="shared" si="0"/>
        <v>1882</v>
      </c>
      <c r="C54" s="3">
        <v>112.23107620698691</v>
      </c>
    </row>
    <row r="55" spans="1:3" ht="15">
      <c r="A55" s="9">
        <f t="shared" si="0"/>
        <v>1883</v>
      </c>
      <c r="C55" s="3">
        <v>73.39355539457193</v>
      </c>
    </row>
    <row r="56" spans="1:3" ht="15">
      <c r="A56" s="9">
        <f t="shared" si="0"/>
        <v>1884</v>
      </c>
      <c r="C56" s="3">
        <v>70.83575834943224</v>
      </c>
    </row>
    <row r="57" spans="1:3" ht="15">
      <c r="A57" s="9">
        <f t="shared" si="0"/>
        <v>1885</v>
      </c>
      <c r="C57" s="3">
        <v>71.31044144021807</v>
      </c>
    </row>
    <row r="58" spans="1:3" ht="15">
      <c r="A58" s="9">
        <f t="shared" si="0"/>
        <v>1886</v>
      </c>
      <c r="C58" s="3">
        <v>69.9522646321064</v>
      </c>
    </row>
    <row r="59" spans="1:3" ht="15">
      <c r="A59" s="9">
        <f t="shared" si="0"/>
        <v>1887</v>
      </c>
      <c r="C59" s="3">
        <v>75.84186426288524</v>
      </c>
    </row>
    <row r="60" spans="1:3" ht="15">
      <c r="A60" s="9">
        <f t="shared" si="0"/>
        <v>1888</v>
      </c>
      <c r="C60" s="3">
        <v>72.1337603582376</v>
      </c>
    </row>
    <row r="61" spans="1:3" ht="15">
      <c r="A61" s="9">
        <f t="shared" si="0"/>
        <v>1889</v>
      </c>
      <c r="C61" s="3">
        <v>79.00318806393884</v>
      </c>
    </row>
    <row r="62" spans="1:3" ht="15">
      <c r="A62" s="9">
        <f t="shared" si="0"/>
        <v>1890</v>
      </c>
      <c r="C62" s="3">
        <v>77.9239916315791</v>
      </c>
    </row>
    <row r="63" spans="1:3" ht="15">
      <c r="A63" s="9">
        <f t="shared" si="0"/>
        <v>1891</v>
      </c>
      <c r="C63" s="3">
        <v>76.78528374529375</v>
      </c>
    </row>
    <row r="64" spans="1:3" ht="15">
      <c r="A64" s="9">
        <f t="shared" si="0"/>
        <v>1892</v>
      </c>
      <c r="C64" s="3">
        <v>80.29844584407562</v>
      </c>
    </row>
    <row r="65" spans="1:3" ht="15">
      <c r="A65" s="9">
        <f t="shared" si="0"/>
        <v>1893</v>
      </c>
      <c r="C65" s="3">
        <v>83.05422564307655</v>
      </c>
    </row>
    <row r="66" spans="1:3" ht="15">
      <c r="A66" s="9">
        <f t="shared" si="0"/>
        <v>1894</v>
      </c>
      <c r="C66" s="3">
        <v>85.54467000779658</v>
      </c>
    </row>
    <row r="67" spans="1:3" ht="15">
      <c r="A67" s="9">
        <f t="shared" si="0"/>
        <v>1895</v>
      </c>
      <c r="C67" s="3">
        <v>86.11365101833802</v>
      </c>
    </row>
    <row r="68" spans="1:3" ht="15">
      <c r="A68" s="9">
        <f t="shared" si="0"/>
        <v>1896</v>
      </c>
      <c r="C68" s="3">
        <v>96.99820786402375</v>
      </c>
    </row>
    <row r="69" spans="1:3" ht="15">
      <c r="A69" s="9">
        <f t="shared" si="0"/>
        <v>1897</v>
      </c>
      <c r="C69" s="3">
        <v>94.02738750729668</v>
      </c>
    </row>
    <row r="70" spans="1:3" ht="15">
      <c r="A70" s="9">
        <f t="shared" si="0"/>
        <v>1898</v>
      </c>
      <c r="C70" s="3">
        <v>110.72359053583716</v>
      </c>
    </row>
    <row r="71" spans="1:3" ht="15">
      <c r="A71" s="9">
        <f t="shared" si="0"/>
        <v>1899</v>
      </c>
      <c r="C71" s="3">
        <v>117.81521951694033</v>
      </c>
    </row>
    <row r="72" spans="1:3" ht="15">
      <c r="A72" s="9">
        <f t="shared" si="0"/>
        <v>1900</v>
      </c>
      <c r="C72" s="3">
        <v>124.09178863309538</v>
      </c>
    </row>
    <row r="73" spans="1:3" ht="15">
      <c r="A73" s="9">
        <f t="shared" si="0"/>
        <v>1901</v>
      </c>
      <c r="C73" s="3">
        <v>123.88934540069685</v>
      </c>
    </row>
    <row r="74" spans="1:3" ht="15">
      <c r="A74" s="9">
        <f t="shared" si="0"/>
        <v>1902</v>
      </c>
      <c r="C74" s="3">
        <v>127.96500319793323</v>
      </c>
    </row>
    <row r="75" spans="1:3" ht="15">
      <c r="A75" s="9">
        <f t="shared" si="0"/>
        <v>1903</v>
      </c>
      <c r="C75" s="3">
        <v>114.27029294235241</v>
      </c>
    </row>
    <row r="76" spans="1:3" ht="15">
      <c r="A76" s="9">
        <f t="shared" si="0"/>
        <v>1904</v>
      </c>
      <c r="C76" s="3">
        <v>107.49352425481689</v>
      </c>
    </row>
    <row r="77" spans="1:3" ht="15">
      <c r="A77" s="9">
        <f t="shared" si="0"/>
        <v>1905</v>
      </c>
      <c r="C77" s="3">
        <v>110.44676519372182</v>
      </c>
    </row>
    <row r="78" spans="1:3" ht="15">
      <c r="A78" s="9">
        <f t="shared" si="0"/>
        <v>1906</v>
      </c>
      <c r="C78" s="3">
        <v>108.37063120118218</v>
      </c>
    </row>
    <row r="79" spans="1:3" ht="15">
      <c r="A79" s="9">
        <f t="shared" si="0"/>
        <v>1907</v>
      </c>
      <c r="C79" s="3">
        <v>103.64398537670861</v>
      </c>
    </row>
    <row r="80" spans="1:3" ht="15">
      <c r="A80" s="9">
        <f t="shared" si="0"/>
        <v>1908</v>
      </c>
      <c r="C80" s="3">
        <v>103.6772383069784</v>
      </c>
    </row>
    <row r="81" spans="1:3" ht="15">
      <c r="A81" s="9">
        <f t="shared" si="0"/>
        <v>1909</v>
      </c>
      <c r="C81" s="3">
        <v>102.11806374366465</v>
      </c>
    </row>
    <row r="82" spans="1:3" ht="15">
      <c r="A82" s="9">
        <f t="shared" si="0"/>
        <v>1910</v>
      </c>
      <c r="C82" s="3">
        <v>89.67041972931057</v>
      </c>
    </row>
    <row r="83" spans="1:3" ht="15">
      <c r="A83" s="9">
        <f t="shared" si="0"/>
        <v>1911</v>
      </c>
      <c r="C83" s="3">
        <v>82.57427992207894</v>
      </c>
    </row>
    <row r="84" spans="1:3" ht="15">
      <c r="A84" s="9">
        <f t="shared" si="0"/>
        <v>1912</v>
      </c>
      <c r="C84" s="3">
        <v>80.60216166565024</v>
      </c>
    </row>
    <row r="85" spans="1:3" ht="15">
      <c r="A85" s="9">
        <f t="shared" si="0"/>
        <v>1913</v>
      </c>
      <c r="C85" s="3">
        <v>75.21870121967586</v>
      </c>
    </row>
    <row r="86" spans="1:3" ht="15">
      <c r="A86" s="5">
        <v>1914</v>
      </c>
      <c r="C86" s="3">
        <v>76.53238251764266</v>
      </c>
    </row>
    <row r="87" spans="1:3" ht="15">
      <c r="A87" s="5">
        <v>1915</v>
      </c>
      <c r="C87" s="3">
        <v>69.98965554201865</v>
      </c>
    </row>
    <row r="88" spans="1:3" ht="15">
      <c r="A88" s="5">
        <v>1916</v>
      </c>
      <c r="C88" s="3">
        <v>63.240058606706626</v>
      </c>
    </row>
    <row r="89" spans="1:3" ht="15">
      <c r="A89" s="5">
        <v>1917</v>
      </c>
      <c r="C89" s="3">
        <v>59.72357080968168</v>
      </c>
    </row>
    <row r="90" spans="1:3" ht="15">
      <c r="A90" s="5">
        <v>1918</v>
      </c>
      <c r="C90" s="3">
        <v>50.73035013580295</v>
      </c>
    </row>
    <row r="91" spans="1:3" ht="15">
      <c r="A91" s="5">
        <v>1919</v>
      </c>
      <c r="C91" s="3">
        <v>48.705378208110595</v>
      </c>
    </row>
    <row r="92" spans="1:3" ht="15">
      <c r="A92" s="5">
        <v>1920</v>
      </c>
      <c r="C92" s="3">
        <v>44.42325550918593</v>
      </c>
    </row>
    <row r="93" spans="1:3" ht="15">
      <c r="A93" s="5">
        <v>1921</v>
      </c>
      <c r="C93" s="3">
        <v>51.066261362386875</v>
      </c>
    </row>
    <row r="94" spans="1:3" ht="15">
      <c r="A94" s="5">
        <v>1922</v>
      </c>
      <c r="C94" s="3">
        <v>57.196586824797976</v>
      </c>
    </row>
    <row r="95" spans="1:3" ht="15">
      <c r="A95" s="5">
        <v>1923</v>
      </c>
      <c r="C95" s="3">
        <v>58.97785133503295</v>
      </c>
    </row>
    <row r="96" spans="1:3" ht="15">
      <c r="A96" s="5">
        <v>1924</v>
      </c>
      <c r="C96" s="3">
        <v>57.3195765644449</v>
      </c>
    </row>
    <row r="97" spans="1:3" ht="15">
      <c r="A97" s="5">
        <v>1925</v>
      </c>
      <c r="C97" s="3">
        <v>56.58429640398261</v>
      </c>
    </row>
    <row r="98" spans="1:3" ht="15">
      <c r="A98" s="5">
        <v>1926</v>
      </c>
      <c r="C98" s="3">
        <v>59.47203515828887</v>
      </c>
    </row>
    <row r="99" spans="1:3" ht="15">
      <c r="A99" s="5">
        <v>1927</v>
      </c>
      <c r="C99" s="3">
        <v>57.27665968278559</v>
      </c>
    </row>
    <row r="100" spans="1:3" ht="15">
      <c r="A100" s="5">
        <v>1928</v>
      </c>
      <c r="C100" s="3">
        <v>60.17007834287271</v>
      </c>
    </row>
    <row r="101" spans="1:3" ht="15">
      <c r="A101" s="5">
        <v>1929</v>
      </c>
      <c r="C101" s="3">
        <v>57.050092918767724</v>
      </c>
    </row>
    <row r="102" spans="1:3" ht="15">
      <c r="A102" s="5">
        <v>1930</v>
      </c>
      <c r="C102" s="3">
        <v>58.91992685837053</v>
      </c>
    </row>
    <row r="103" spans="1:3" ht="15">
      <c r="A103" s="5">
        <v>1931</v>
      </c>
      <c r="C103" s="3">
        <v>62.5175084624706</v>
      </c>
    </row>
    <row r="104" spans="1:3" ht="15">
      <c r="A104" s="5">
        <v>1932</v>
      </c>
      <c r="C104" s="3">
        <v>63.08021627549178</v>
      </c>
    </row>
    <row r="105" spans="1:3" ht="15">
      <c r="A105" s="5">
        <v>1933</v>
      </c>
      <c r="C105" s="3">
        <v>67.5839835227504</v>
      </c>
    </row>
    <row r="106" spans="1:3" ht="15">
      <c r="A106" s="5">
        <v>1934</v>
      </c>
      <c r="C106" s="3">
        <v>63.07091010608598</v>
      </c>
    </row>
    <row r="107" spans="1:3" ht="15">
      <c r="A107" s="5">
        <v>1935</v>
      </c>
      <c r="C107" s="3">
        <v>65.85609252701207</v>
      </c>
    </row>
    <row r="108" spans="1:3" ht="15">
      <c r="A108" s="5">
        <v>1936</v>
      </c>
      <c r="C108" s="3"/>
    </row>
    <row r="109" spans="1:3" ht="15">
      <c r="A109" s="5">
        <v>1937</v>
      </c>
      <c r="C109" s="3"/>
    </row>
    <row r="110" spans="1:3" ht="15">
      <c r="A110" s="5">
        <v>1938</v>
      </c>
      <c r="C110" s="3"/>
    </row>
    <row r="111" spans="1:3" ht="15">
      <c r="A111" s="5">
        <v>1939</v>
      </c>
      <c r="C111" s="3"/>
    </row>
    <row r="112" spans="1:3" ht="15">
      <c r="A112" s="5">
        <v>1940</v>
      </c>
      <c r="C112" s="3">
        <v>71.75734380610939</v>
      </c>
    </row>
    <row r="113" spans="1:3" ht="15">
      <c r="A113" s="5">
        <v>1941</v>
      </c>
      <c r="C113" s="3">
        <v>69.93859723869198</v>
      </c>
    </row>
    <row r="114" spans="1:3" ht="15">
      <c r="A114" s="5">
        <v>1942</v>
      </c>
      <c r="C114" s="3">
        <v>61.02910435398972</v>
      </c>
    </row>
    <row r="115" spans="1:3" ht="15">
      <c r="A115" s="5">
        <v>1943</v>
      </c>
      <c r="C115" s="3">
        <v>66.02697797499053</v>
      </c>
    </row>
    <row r="116" spans="1:3" ht="15">
      <c r="A116" s="5">
        <v>1944</v>
      </c>
      <c r="C116" s="3">
        <v>65.12326316799897</v>
      </c>
    </row>
    <row r="117" spans="1:3" ht="15">
      <c r="A117" s="5">
        <v>1945</v>
      </c>
      <c r="C117" s="3">
        <v>69.58861133887113</v>
      </c>
    </row>
    <row r="118" spans="1:3" ht="15">
      <c r="A118" s="5">
        <v>1946</v>
      </c>
      <c r="C118" s="3">
        <v>61.1992979203787</v>
      </c>
    </row>
    <row r="119" spans="1:3" ht="15">
      <c r="A119" s="5">
        <v>1947</v>
      </c>
      <c r="C119" s="3">
        <v>55.108075448846655</v>
      </c>
    </row>
    <row r="120" spans="1:3" ht="15">
      <c r="A120" s="5">
        <v>1948</v>
      </c>
      <c r="C120" s="3">
        <v>55.609531633351736</v>
      </c>
    </row>
    <row r="121" spans="1:3" ht="15">
      <c r="A121" s="5">
        <v>1949</v>
      </c>
      <c r="C121" s="3">
        <v>53.8783674113907</v>
      </c>
    </row>
    <row r="122" spans="1:3" ht="15">
      <c r="A122" s="5">
        <v>1950</v>
      </c>
      <c r="C122" s="3">
        <v>46.22194333635385</v>
      </c>
    </row>
    <row r="123" spans="1:3" ht="15">
      <c r="A123" s="5">
        <v>1951</v>
      </c>
      <c r="C123" s="3">
        <v>39.961650673418056</v>
      </c>
    </row>
    <row r="124" spans="1:3" ht="15">
      <c r="A124" s="5">
        <v>1952</v>
      </c>
      <c r="C124" s="3">
        <v>38.90383788110289</v>
      </c>
    </row>
    <row r="125" spans="1:3" ht="15">
      <c r="A125" s="5">
        <v>1953</v>
      </c>
      <c r="C125" s="3">
        <v>40.29985316705924</v>
      </c>
    </row>
    <row r="126" spans="1:3" ht="15">
      <c r="A126" s="5">
        <v>1954</v>
      </c>
      <c r="C126" s="3">
        <v>37.93934843730676</v>
      </c>
    </row>
    <row r="127" spans="1:3" ht="15">
      <c r="A127" s="5">
        <v>1955</v>
      </c>
      <c r="C127" s="3">
        <v>38.87255516442833</v>
      </c>
    </row>
    <row r="128" spans="1:3" ht="15">
      <c r="A128" s="5">
        <v>1956</v>
      </c>
      <c r="C128" s="3">
        <v>35.29018977252146</v>
      </c>
    </row>
    <row r="129" spans="1:3" ht="15">
      <c r="A129" s="5">
        <v>1957</v>
      </c>
      <c r="C129" s="3">
        <v>34.051233034056246</v>
      </c>
    </row>
    <row r="130" spans="1:3" ht="15">
      <c r="A130" s="5">
        <v>1958</v>
      </c>
      <c r="C130" s="3">
        <v>30.015643802647414</v>
      </c>
    </row>
    <row r="131" spans="1:3" ht="15">
      <c r="A131" s="5">
        <v>1959</v>
      </c>
      <c r="C131" s="3">
        <v>29.3874067937034</v>
      </c>
    </row>
    <row r="132" spans="1:3" ht="15">
      <c r="A132" s="5">
        <v>1960</v>
      </c>
      <c r="C132" s="3">
        <v>30.027710649266957</v>
      </c>
    </row>
    <row r="133" spans="1:3" ht="15">
      <c r="A133" s="5">
        <v>1961</v>
      </c>
      <c r="C133" s="3">
        <v>27.47991513437058</v>
      </c>
    </row>
    <row r="134" spans="1:3" ht="15">
      <c r="A134" s="5">
        <v>1962</v>
      </c>
      <c r="C134" s="3">
        <v>25.45593635250918</v>
      </c>
    </row>
    <row r="135" spans="1:3" ht="15">
      <c r="A135" s="5">
        <v>1963</v>
      </c>
      <c r="C135" s="3">
        <v>22.144575814146442</v>
      </c>
    </row>
    <row r="136" spans="1:3" ht="15">
      <c r="A136" s="5">
        <v>1964</v>
      </c>
      <c r="C136" s="3">
        <v>18.782482116120445</v>
      </c>
    </row>
    <row r="137" spans="1:3" ht="15">
      <c r="A137" s="5">
        <v>1965</v>
      </c>
      <c r="C137" s="3">
        <v>17.59915641978839</v>
      </c>
    </row>
    <row r="138" spans="1:3" ht="15">
      <c r="A138" s="5">
        <v>1966</v>
      </c>
      <c r="C138" s="3">
        <v>17.103868017795353</v>
      </c>
    </row>
    <row r="139" spans="1:3" ht="15">
      <c r="A139" s="5">
        <v>1967</v>
      </c>
      <c r="C139" s="3">
        <v>16.96347232918913</v>
      </c>
    </row>
    <row r="140" spans="1:3" ht="15">
      <c r="A140" s="5">
        <v>1968</v>
      </c>
      <c r="C140" s="3">
        <v>17.50608618827918</v>
      </c>
    </row>
    <row r="141" spans="1:3" ht="15">
      <c r="A141" s="5">
        <v>1969</v>
      </c>
      <c r="C141" s="3">
        <v>17.936814846784635</v>
      </c>
    </row>
    <row r="142" spans="1:11" ht="15">
      <c r="A142" s="5">
        <v>1970</v>
      </c>
      <c r="C142" s="3">
        <v>17.98258621345196</v>
      </c>
      <c r="G142" s="3">
        <v>14.6502</v>
      </c>
      <c r="K142" s="3">
        <v>12.93342009246259</v>
      </c>
    </row>
    <row r="143" spans="1:11" ht="15">
      <c r="A143" s="5">
        <v>1971</v>
      </c>
      <c r="C143" s="3">
        <v>16.910680592991913</v>
      </c>
      <c r="G143" s="3">
        <v>15.2937</v>
      </c>
      <c r="K143" s="3">
        <v>12.81452106827513</v>
      </c>
    </row>
    <row r="144" spans="1:11" ht="15">
      <c r="A144" s="5">
        <v>1972</v>
      </c>
      <c r="C144" s="3">
        <v>16.591479344299945</v>
      </c>
      <c r="G144" s="3">
        <v>13.9433</v>
      </c>
      <c r="K144" s="3">
        <v>11.607491189081838</v>
      </c>
    </row>
    <row r="145" spans="1:11" ht="15">
      <c r="A145" s="5">
        <v>1973</v>
      </c>
      <c r="C145" s="3">
        <v>15.477864304255673</v>
      </c>
      <c r="G145" s="3">
        <v>12.3028</v>
      </c>
      <c r="K145" s="3">
        <v>10.946408709722752</v>
      </c>
    </row>
    <row r="146" spans="1:11" ht="15">
      <c r="A146" s="5">
        <v>1974</v>
      </c>
      <c r="C146" s="3">
        <v>13.100425813225486</v>
      </c>
      <c r="G146" s="3">
        <v>11.7998</v>
      </c>
      <c r="K146" s="3">
        <v>11.02487512715723</v>
      </c>
    </row>
    <row r="147" spans="1:11" ht="15">
      <c r="A147" s="5">
        <v>1975</v>
      </c>
      <c r="C147" s="3">
        <v>11.579895669454334</v>
      </c>
      <c r="G147" s="3">
        <v>12.0471</v>
      </c>
      <c r="K147" s="3">
        <v>11.227803608630985</v>
      </c>
    </row>
    <row r="148" spans="1:11" ht="15">
      <c r="A148" s="5">
        <v>1976</v>
      </c>
      <c r="C148" s="3">
        <v>8.006963270810685</v>
      </c>
      <c r="G148" s="3">
        <v>11.8342</v>
      </c>
      <c r="K148" s="3">
        <v>15.486077487066005</v>
      </c>
    </row>
    <row r="149" spans="1:11" ht="15">
      <c r="A149" s="5">
        <v>1977</v>
      </c>
      <c r="C149" s="3">
        <v>8.557556102693146</v>
      </c>
      <c r="G149" s="3">
        <v>12.8832</v>
      </c>
      <c r="K149" s="3">
        <v>18.413676884909005</v>
      </c>
    </row>
    <row r="150" spans="1:11" ht="15">
      <c r="A150" s="5">
        <v>1978</v>
      </c>
      <c r="C150" s="3">
        <v>9.758834892953352</v>
      </c>
      <c r="G150" s="3">
        <v>13.0141</v>
      </c>
      <c r="K150" s="3">
        <v>19.385903203620288</v>
      </c>
    </row>
    <row r="151" spans="1:11" ht="15">
      <c r="A151" s="5">
        <v>1979</v>
      </c>
      <c r="C151" s="3">
        <v>9.710424651930856</v>
      </c>
      <c r="G151" s="3">
        <v>14.6574</v>
      </c>
      <c r="K151" s="3">
        <v>18.685272272044877</v>
      </c>
    </row>
    <row r="152" spans="1:11" ht="15">
      <c r="A152" s="5">
        <v>1980</v>
      </c>
      <c r="C152" s="3">
        <v>9.755353821907013</v>
      </c>
      <c r="G152" s="3">
        <v>16.4435</v>
      </c>
      <c r="K152" s="3">
        <v>20.654493256532405</v>
      </c>
    </row>
    <row r="153" spans="1:11" ht="15">
      <c r="A153" s="5">
        <v>1981</v>
      </c>
      <c r="C153" s="3">
        <v>10.399658382824747</v>
      </c>
      <c r="G153" s="3">
        <v>20.1349</v>
      </c>
      <c r="K153" s="3">
        <v>26.67929130495802</v>
      </c>
    </row>
    <row r="154" spans="1:11" ht="15">
      <c r="A154" s="5">
        <v>1982</v>
      </c>
      <c r="C154" s="3">
        <v>11.583411507191995</v>
      </c>
      <c r="G154" s="3">
        <v>25.0934</v>
      </c>
      <c r="K154" s="3">
        <v>25.33337775208571</v>
      </c>
    </row>
    <row r="155" spans="1:11" ht="15">
      <c r="A155" s="5">
        <v>1983</v>
      </c>
      <c r="C155" s="3">
        <v>12.99763999141815</v>
      </c>
      <c r="G155" s="3">
        <v>30.3192</v>
      </c>
      <c r="K155" s="3">
        <v>28.065580480200474</v>
      </c>
    </row>
    <row r="156" spans="1:11" ht="15">
      <c r="A156" s="5">
        <v>1984</v>
      </c>
      <c r="C156" s="3">
        <v>17.7343610374894</v>
      </c>
      <c r="G156" s="3">
        <v>36.3663</v>
      </c>
      <c r="K156" s="3">
        <v>29.863368592126097</v>
      </c>
    </row>
    <row r="157" spans="1:11" ht="15">
      <c r="A157" s="5">
        <v>1985</v>
      </c>
      <c r="C157" s="3">
        <v>30.38813754209215</v>
      </c>
      <c r="G157" s="3">
        <v>41.391</v>
      </c>
      <c r="K157" s="3">
        <v>28.77622918212718</v>
      </c>
    </row>
    <row r="158" spans="1:11" ht="15">
      <c r="A158" s="5">
        <v>1986</v>
      </c>
      <c r="C158" s="3">
        <v>35.235126022287055</v>
      </c>
      <c r="G158" s="3">
        <v>42.7432</v>
      </c>
      <c r="K158" s="3">
        <v>22.59139506320567</v>
      </c>
    </row>
    <row r="159" spans="1:11" ht="15">
      <c r="A159" s="5">
        <v>1987</v>
      </c>
      <c r="C159" s="3">
        <v>36.25036755860889</v>
      </c>
      <c r="G159" s="3">
        <v>43.0662</v>
      </c>
      <c r="K159" s="3">
        <v>23.04703845953526</v>
      </c>
    </row>
    <row r="160" spans="1:11" ht="15">
      <c r="A160" s="5">
        <v>1988</v>
      </c>
      <c r="C160" s="3">
        <v>36.683698215048906</v>
      </c>
      <c r="G160" s="3">
        <v>39.4556</v>
      </c>
      <c r="K160" s="3">
        <v>22.10537572555187</v>
      </c>
    </row>
    <row r="161" spans="1:11" ht="15">
      <c r="A161" s="5">
        <v>1989</v>
      </c>
      <c r="C161" s="3">
        <v>33.06713749118811</v>
      </c>
      <c r="G161" s="3">
        <v>40.8594</v>
      </c>
      <c r="K161" s="3">
        <v>23.920749568359014</v>
      </c>
    </row>
    <row r="162" spans="1:11" ht="15">
      <c r="A162" s="5">
        <v>1990</v>
      </c>
      <c r="C162" s="3">
        <v>34.481664092092174</v>
      </c>
      <c r="G162" s="3">
        <v>42.6357</v>
      </c>
      <c r="K162" s="3">
        <v>20.83840817830499</v>
      </c>
    </row>
    <row r="163" spans="1:11" ht="15">
      <c r="A163" s="5">
        <v>1991</v>
      </c>
      <c r="C163" s="3">
        <v>35.989719929478014</v>
      </c>
      <c r="G163" s="3">
        <v>43.414</v>
      </c>
      <c r="K163" s="3">
        <v>25.706265872621163</v>
      </c>
    </row>
    <row r="164" spans="1:11" ht="15">
      <c r="A164" s="5">
        <v>1992</v>
      </c>
      <c r="C164" s="3">
        <v>36.1146492665431</v>
      </c>
      <c r="G164" s="3">
        <v>45.8514</v>
      </c>
      <c r="K164" s="3">
        <v>25.082255595047297</v>
      </c>
    </row>
    <row r="165" spans="1:11" ht="15">
      <c r="A165" s="5">
        <v>1993</v>
      </c>
      <c r="C165" s="3">
        <v>39.405957117194845</v>
      </c>
      <c r="G165" s="3">
        <v>57.1598</v>
      </c>
      <c r="K165" s="3">
        <v>39.36892181344313</v>
      </c>
    </row>
    <row r="166" spans="1:11" ht="15">
      <c r="A166" s="5">
        <v>1994</v>
      </c>
      <c r="C166" s="3">
        <v>48.68780022056266</v>
      </c>
      <c r="G166" s="3">
        <v>59.8348</v>
      </c>
      <c r="K166" s="3">
        <v>39.04844289233287</v>
      </c>
    </row>
    <row r="167" spans="1:11" ht="15">
      <c r="A167" s="5">
        <v>1995</v>
      </c>
      <c r="C167" s="3">
        <v>48.76755003111195</v>
      </c>
      <c r="G167" s="3">
        <v>63.298</v>
      </c>
      <c r="K167" s="3">
        <v>40.47853292516704</v>
      </c>
    </row>
    <row r="168" spans="1:11" ht="15">
      <c r="A168" s="5">
        <v>1996</v>
      </c>
      <c r="C168" s="3">
        <v>52.1624041764118</v>
      </c>
      <c r="G168" s="3">
        <v>67.445</v>
      </c>
      <c r="K168" s="3">
        <v>40.658963721115974</v>
      </c>
    </row>
    <row r="169" spans="1:11" ht="15">
      <c r="A169" s="5">
        <v>1997</v>
      </c>
      <c r="C169" s="3">
        <v>55.77443723805957</v>
      </c>
      <c r="G169" s="3">
        <v>66.121</v>
      </c>
      <c r="K169" s="3">
        <v>45.98868040149329</v>
      </c>
    </row>
    <row r="170" spans="1:11" ht="15">
      <c r="A170" s="5">
        <v>1998</v>
      </c>
      <c r="C170" s="3">
        <v>55.71523866332148</v>
      </c>
      <c r="G170" s="3">
        <v>64.125</v>
      </c>
      <c r="K170" s="3">
        <v>55.56324755500327</v>
      </c>
    </row>
    <row r="171" spans="1:11" ht="15">
      <c r="A171" s="5">
        <v>1999</v>
      </c>
      <c r="C171" s="3">
        <v>50.82180631856289</v>
      </c>
      <c r="G171" s="3">
        <v>62.343</v>
      </c>
      <c r="K171" s="3">
        <v>59.41820863015792</v>
      </c>
    </row>
    <row r="172" spans="1:11" ht="15">
      <c r="A172" s="5">
        <v>2000</v>
      </c>
      <c r="C172" s="3">
        <v>48.44009564261268</v>
      </c>
      <c r="G172" s="3">
        <v>59.262</v>
      </c>
      <c r="K172" s="3">
        <v>74.92162427706725</v>
      </c>
    </row>
    <row r="173" spans="1:11" ht="15">
      <c r="A173" s="5">
        <v>2001</v>
      </c>
      <c r="C173" s="3">
        <v>45.09063022457021</v>
      </c>
      <c r="G173" s="3">
        <v>55.504</v>
      </c>
      <c r="K173" s="3">
        <v>77.16331887926557</v>
      </c>
    </row>
    <row r="174" spans="1:11" ht="15">
      <c r="A174" s="5">
        <v>2002</v>
      </c>
      <c r="C174" s="3">
        <v>42.780915132349435</v>
      </c>
      <c r="G174" s="3">
        <v>52.546</v>
      </c>
      <c r="K174" s="3">
        <v>93.36724537666571</v>
      </c>
    </row>
    <row r="175" spans="1:11" ht="15">
      <c r="A175" s="5">
        <v>2003</v>
      </c>
      <c r="C175" s="3">
        <v>39.48442323633433</v>
      </c>
      <c r="G175" s="3">
        <v>48.739</v>
      </c>
      <c r="K175" s="3">
        <v>110.66639850772229</v>
      </c>
    </row>
    <row r="176" spans="1:11" ht="15">
      <c r="A176" s="5">
        <v>2004</v>
      </c>
      <c r="C176" s="3">
        <v>37.947450900192855</v>
      </c>
      <c r="G176" s="3">
        <v>46.217</v>
      </c>
      <c r="K176" s="3">
        <v>118.13673947159288</v>
      </c>
    </row>
    <row r="177" spans="1:11" ht="15">
      <c r="A177" s="5">
        <v>2005</v>
      </c>
      <c r="C177" s="3">
        <v>35.119367247951125</v>
      </c>
      <c r="G177" s="3">
        <v>43.027</v>
      </c>
      <c r="K177" s="3">
        <v>119.25328716086109</v>
      </c>
    </row>
    <row r="178" spans="1:11" ht="15">
      <c r="A178" s="5">
        <v>2006</v>
      </c>
      <c r="C178" s="3">
        <v>31.744598103799312</v>
      </c>
      <c r="G178" s="3">
        <v>39.565</v>
      </c>
      <c r="K178" s="3">
        <v>146.01767609086065</v>
      </c>
    </row>
    <row r="179" spans="1:11" ht="15">
      <c r="A179" s="5">
        <v>2007</v>
      </c>
      <c r="C179" s="3">
        <v>29.178231835323395</v>
      </c>
      <c r="G179" s="3">
        <v>36.121</v>
      </c>
      <c r="K179" s="3">
        <v>159.5365663293319</v>
      </c>
    </row>
    <row r="180" spans="1:11" ht="15">
      <c r="A180" s="5">
        <v>2008</v>
      </c>
      <c r="C180" s="3">
        <v>32.92828125258383</v>
      </c>
      <c r="G180" s="3">
        <v>39.723</v>
      </c>
      <c r="K180" s="3">
        <v>145.2343260736858</v>
      </c>
    </row>
    <row r="181" spans="1:11" ht="15">
      <c r="A181" s="5">
        <v>2009</v>
      </c>
      <c r="C181" s="3">
        <v>45.22680376082979</v>
      </c>
      <c r="G181" s="3">
        <v>53.102</v>
      </c>
      <c r="K181" s="3">
        <v>173.90494980331482</v>
      </c>
    </row>
    <row r="182" spans="1:7" ht="15">
      <c r="A182" s="5">
        <v>2010</v>
      </c>
      <c r="C182" s="3">
        <v>48.417119200986505</v>
      </c>
      <c r="G182" s="3">
        <v>63.453</v>
      </c>
    </row>
    <row r="183" ht="15">
      <c r="A183" s="6"/>
    </row>
  </sheetData>
  <sheetProtection/>
  <hyperlinks>
    <hyperlink ref="E10" r:id="rId1" display="http://www.sfu.ca/~djacks/papers/publications/realinequality.pdf"/>
  </hyperlinks>
  <printOptions/>
  <pageMargins left="0.7" right="0.7" top="0.75" bottom="0.75" header="0.3" footer="0.3"/>
  <pageSetup horizontalDpi="1200" verticalDpi="1200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66"/>
  <sheetViews>
    <sheetView zoomScalePageLayoutView="0" workbookViewId="0" topLeftCell="A4">
      <selection activeCell="K26" sqref="K26"/>
    </sheetView>
  </sheetViews>
  <sheetFormatPr defaultColWidth="9.140625" defaultRowHeight="15"/>
  <cols>
    <col min="3" max="3" width="9.57421875" style="0" bestFit="1" customWidth="1"/>
    <col min="7" max="7" width="9.57421875" style="0" bestFit="1" customWidth="1"/>
  </cols>
  <sheetData>
    <row r="1" ht="15">
      <c r="A1" t="s">
        <v>106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97</v>
      </c>
      <c r="C6" s="12" t="s">
        <v>41</v>
      </c>
      <c r="I6" t="s">
        <v>107</v>
      </c>
    </row>
    <row r="7" spans="1:9" ht="15">
      <c r="A7" s="4" t="s">
        <v>12</v>
      </c>
      <c r="C7" s="12" t="s">
        <v>39</v>
      </c>
      <c r="I7" t="s">
        <v>2</v>
      </c>
    </row>
    <row r="8" spans="1:9" ht="15.75">
      <c r="A8" t="s">
        <v>40</v>
      </c>
      <c r="C8" s="12" t="s">
        <v>41</v>
      </c>
      <c r="I8" s="1" t="s">
        <v>42</v>
      </c>
    </row>
    <row r="9" spans="1:9" ht="15.75">
      <c r="A9" s="4" t="s">
        <v>69</v>
      </c>
      <c r="C9" s="12" t="s">
        <v>109</v>
      </c>
      <c r="I9" s="1" t="s">
        <v>108</v>
      </c>
    </row>
    <row r="10" spans="1:9" ht="15.75">
      <c r="A10" t="s">
        <v>45</v>
      </c>
      <c r="C10" s="12" t="s">
        <v>41</v>
      </c>
      <c r="I10" s="1" t="s">
        <v>46</v>
      </c>
    </row>
    <row r="11" spans="1:9" ht="15.75">
      <c r="A11" t="s">
        <v>80</v>
      </c>
      <c r="C11" t="s">
        <v>182</v>
      </c>
      <c r="I11" s="1" t="s">
        <v>65</v>
      </c>
    </row>
    <row r="12" ht="15">
      <c r="A12" t="s">
        <v>50</v>
      </c>
    </row>
    <row r="13" spans="3:11" ht="15">
      <c r="C13" t="s">
        <v>183</v>
      </c>
      <c r="G13" t="s">
        <v>180</v>
      </c>
      <c r="K13" t="s">
        <v>80</v>
      </c>
    </row>
    <row r="14" spans="3:11" ht="15">
      <c r="C14" s="14" t="s">
        <v>51</v>
      </c>
      <c r="G14" s="14" t="s">
        <v>51</v>
      </c>
      <c r="K14" s="12" t="s">
        <v>52</v>
      </c>
    </row>
    <row r="15" spans="3:11" ht="15">
      <c r="C15" s="12" t="s">
        <v>67</v>
      </c>
      <c r="G15" s="14" t="s">
        <v>67</v>
      </c>
      <c r="K15" s="12" t="s">
        <v>54</v>
      </c>
    </row>
    <row r="16" spans="3:11" ht="15">
      <c r="C16" s="12" t="s">
        <v>84</v>
      </c>
      <c r="G16" s="14" t="s">
        <v>55</v>
      </c>
      <c r="K16" s="12" t="s">
        <v>181</v>
      </c>
    </row>
    <row r="17" spans="1:11" ht="15">
      <c r="A17">
        <v>1861</v>
      </c>
      <c r="C17" s="15">
        <v>38.186131063226036</v>
      </c>
      <c r="G17" s="16">
        <v>9.379737671147009</v>
      </c>
      <c r="K17" s="12"/>
    </row>
    <row r="18" spans="1:11" ht="15">
      <c r="A18">
        <f>A17+1</f>
        <v>1862</v>
      </c>
      <c r="C18" s="15">
        <v>41.4486921529175</v>
      </c>
      <c r="G18" s="16">
        <v>10.18112724126944</v>
      </c>
      <c r="K18" s="12"/>
    </row>
    <row r="19" spans="1:11" ht="15">
      <c r="A19">
        <f aca="true" t="shared" si="0" ref="A19:A82">A18+1</f>
        <v>1863</v>
      </c>
      <c r="C19" s="15">
        <v>105.34482145397638</v>
      </c>
      <c r="G19" s="16">
        <v>25.876064496193052</v>
      </c>
      <c r="K19" s="12"/>
    </row>
    <row r="20" spans="1:11" ht="15">
      <c r="A20">
        <f t="shared" si="0"/>
        <v>1864</v>
      </c>
      <c r="C20" s="15">
        <v>119.3703188917507</v>
      </c>
      <c r="G20" s="16">
        <v>29.321176190170295</v>
      </c>
      <c r="K20" s="12"/>
    </row>
    <row r="21" spans="1:11" ht="15">
      <c r="A21">
        <f t="shared" si="0"/>
        <v>1865</v>
      </c>
      <c r="C21" s="15">
        <v>132.81853281853284</v>
      </c>
      <c r="G21" s="16">
        <v>32.62448855166162</v>
      </c>
      <c r="K21" s="12"/>
    </row>
    <row r="22" spans="1:11" ht="15">
      <c r="A22">
        <f t="shared" si="0"/>
        <v>1866</v>
      </c>
      <c r="C22" s="15">
        <v>126.32332944832943</v>
      </c>
      <c r="G22" s="16">
        <v>31.029058429862022</v>
      </c>
      <c r="K22" s="12"/>
    </row>
    <row r="23" spans="1:11" ht="15">
      <c r="A23">
        <f t="shared" si="0"/>
        <v>1867</v>
      </c>
      <c r="C23" s="15">
        <v>223.764712337787</v>
      </c>
      <c r="G23" s="16">
        <v>54.963785105984485</v>
      </c>
      <c r="K23" s="12"/>
    </row>
    <row r="24" spans="1:11" ht="15">
      <c r="A24">
        <f t="shared" si="0"/>
        <v>1868</v>
      </c>
      <c r="C24" s="15">
        <v>182.24961276076854</v>
      </c>
      <c r="G24" s="16">
        <v>44.766346072969185</v>
      </c>
      <c r="K24" s="12"/>
    </row>
    <row r="25" spans="1:11" ht="15">
      <c r="A25">
        <f t="shared" si="0"/>
        <v>1869</v>
      </c>
      <c r="C25" s="15">
        <v>192.91648588278778</v>
      </c>
      <c r="G25" s="16">
        <v>47.38647198963482</v>
      </c>
      <c r="K25" s="12"/>
    </row>
    <row r="26" spans="1:11" ht="15">
      <c r="A26">
        <f t="shared" si="0"/>
        <v>1870</v>
      </c>
      <c r="C26" s="15">
        <v>174.5644387786074</v>
      </c>
      <c r="G26" s="16">
        <v>42.878621029799916</v>
      </c>
      <c r="K26" s="12"/>
    </row>
    <row r="27" spans="1:11" ht="15">
      <c r="A27">
        <f t="shared" si="0"/>
        <v>1871</v>
      </c>
      <c r="C27" s="15">
        <v>203.03714263087036</v>
      </c>
      <c r="G27" s="16">
        <v>49.87242965839056</v>
      </c>
      <c r="K27" s="12"/>
    </row>
    <row r="28" spans="1:11" ht="15">
      <c r="A28">
        <f t="shared" si="0"/>
        <v>1872</v>
      </c>
      <c r="C28" s="15">
        <v>200.53561601206746</v>
      </c>
      <c r="G28" s="16">
        <v>49.257974545802355</v>
      </c>
      <c r="K28" s="12"/>
    </row>
    <row r="29" spans="1:11" ht="15">
      <c r="A29">
        <f t="shared" si="0"/>
        <v>1873</v>
      </c>
      <c r="C29" s="15">
        <v>109.87230224257885</v>
      </c>
      <c r="G29" s="16">
        <v>26.98815888559154</v>
      </c>
      <c r="K29" s="12"/>
    </row>
    <row r="30" spans="1:11" ht="15">
      <c r="A30">
        <f t="shared" si="0"/>
        <v>1874</v>
      </c>
      <c r="C30" s="15">
        <v>128.3280730970713</v>
      </c>
      <c r="G30" s="16">
        <v>31.521487722894157</v>
      </c>
      <c r="K30" s="12"/>
    </row>
    <row r="31" spans="1:11" ht="15">
      <c r="A31">
        <f t="shared" si="0"/>
        <v>1875</v>
      </c>
      <c r="C31" s="15">
        <v>95.79181807525494</v>
      </c>
      <c r="G31" s="16">
        <v>23.52954068848845</v>
      </c>
      <c r="K31" s="12"/>
    </row>
    <row r="32" spans="1:11" ht="15">
      <c r="A32">
        <f t="shared" si="0"/>
        <v>1876</v>
      </c>
      <c r="C32" s="15">
        <v>145.89133880962672</v>
      </c>
      <c r="G32" s="16">
        <v>35.835588692161174</v>
      </c>
      <c r="K32" s="12"/>
    </row>
    <row r="33" spans="1:11" ht="15">
      <c r="A33">
        <f t="shared" si="0"/>
        <v>1877</v>
      </c>
      <c r="C33" s="15">
        <v>110.38630202298519</v>
      </c>
      <c r="G33" s="16">
        <v>27.11441370557464</v>
      </c>
      <c r="K33" s="12"/>
    </row>
    <row r="34" spans="1:11" ht="15">
      <c r="A34">
        <f t="shared" si="0"/>
        <v>1878</v>
      </c>
      <c r="C34" s="15">
        <v>107.33963931616888</v>
      </c>
      <c r="G34" s="16">
        <v>26.36605569792291</v>
      </c>
      <c r="K34" s="12"/>
    </row>
    <row r="35" spans="1:11" ht="15">
      <c r="A35">
        <f t="shared" si="0"/>
        <v>1879</v>
      </c>
      <c r="C35" s="15">
        <v>102.86182832595074</v>
      </c>
      <c r="G35" s="16">
        <v>25.266161802946137</v>
      </c>
      <c r="K35" s="12"/>
    </row>
    <row r="36" spans="1:11" ht="15">
      <c r="A36">
        <f t="shared" si="0"/>
        <v>1880</v>
      </c>
      <c r="C36" s="15">
        <v>220.74154908722915</v>
      </c>
      <c r="G36" s="16">
        <v>54.22119931795757</v>
      </c>
      <c r="K36" s="12"/>
    </row>
    <row r="37" spans="1:11" ht="15">
      <c r="A37">
        <f t="shared" si="0"/>
        <v>1881</v>
      </c>
      <c r="C37" s="15">
        <v>448.1424779196827</v>
      </c>
      <c r="G37" s="16">
        <v>110.07815573734372</v>
      </c>
      <c r="K37" s="12"/>
    </row>
    <row r="38" spans="1:11" ht="15">
      <c r="A38">
        <f t="shared" si="0"/>
        <v>1882</v>
      </c>
      <c r="C38" s="15">
        <v>380.78927414653816</v>
      </c>
      <c r="G38" s="16">
        <v>93.53405019134362</v>
      </c>
      <c r="K38" s="12"/>
    </row>
    <row r="39" spans="1:11" ht="15">
      <c r="A39">
        <f t="shared" si="0"/>
        <v>1883</v>
      </c>
      <c r="C39" s="15">
        <v>491.5175411990698</v>
      </c>
      <c r="G39" s="16">
        <v>120.73246146830199</v>
      </c>
      <c r="K39" s="12"/>
    </row>
    <row r="40" spans="1:11" ht="15">
      <c r="A40">
        <f t="shared" si="0"/>
        <v>1884</v>
      </c>
      <c r="C40" s="15">
        <v>507.2923029932803</v>
      </c>
      <c r="G40" s="16">
        <v>124.60724855289926</v>
      </c>
      <c r="K40" s="12"/>
    </row>
    <row r="41" spans="1:11" ht="15">
      <c r="A41">
        <f t="shared" si="0"/>
        <v>1885</v>
      </c>
      <c r="C41" s="15">
        <v>481.5736345957348</v>
      </c>
      <c r="G41" s="16">
        <v>118.28991930001486</v>
      </c>
      <c r="K41" s="12"/>
    </row>
    <row r="42" spans="1:11" ht="15">
      <c r="A42">
        <f t="shared" si="0"/>
        <v>1886</v>
      </c>
      <c r="C42" s="15">
        <v>466.4045813341588</v>
      </c>
      <c r="G42" s="16">
        <v>114.5639136442531</v>
      </c>
      <c r="K42" s="12"/>
    </row>
    <row r="43" spans="1:11" ht="15">
      <c r="A43">
        <f t="shared" si="0"/>
        <v>1887</v>
      </c>
      <c r="C43" s="15">
        <v>393.92635632497274</v>
      </c>
      <c r="G43" s="16">
        <v>96.76093862353366</v>
      </c>
      <c r="K43" s="12"/>
    </row>
    <row r="44" spans="1:11" ht="15">
      <c r="A44">
        <f t="shared" si="0"/>
        <v>1888</v>
      </c>
      <c r="C44" s="15">
        <v>395.50138744184613</v>
      </c>
      <c r="G44" s="16">
        <v>97.14781674626637</v>
      </c>
      <c r="K44" s="12"/>
    </row>
    <row r="45" spans="1:11" ht="15">
      <c r="A45">
        <f t="shared" si="0"/>
        <v>1889</v>
      </c>
      <c r="C45" s="15">
        <v>335.46963482556913</v>
      </c>
      <c r="G45" s="16">
        <v>82.40209426006955</v>
      </c>
      <c r="K45" s="12"/>
    </row>
    <row r="46" spans="1:11" ht="15">
      <c r="A46">
        <f t="shared" si="0"/>
        <v>1890</v>
      </c>
      <c r="C46" s="15">
        <v>376.7317061107401</v>
      </c>
      <c r="G46" s="16">
        <v>92.5373814349409</v>
      </c>
      <c r="K46" s="12"/>
    </row>
    <row r="47" spans="1:11" ht="15">
      <c r="A47">
        <f t="shared" si="0"/>
        <v>1891</v>
      </c>
      <c r="C47" s="15">
        <v>298.1710506970112</v>
      </c>
      <c r="G47" s="16">
        <v>73.2403665623402</v>
      </c>
      <c r="K47" s="12"/>
    </row>
    <row r="48" spans="1:11" ht="15">
      <c r="A48">
        <f t="shared" si="0"/>
        <v>1892</v>
      </c>
      <c r="C48" s="15">
        <v>269.3579216254306</v>
      </c>
      <c r="G48" s="16">
        <v>66.16293858910961</v>
      </c>
      <c r="K48" s="12"/>
    </row>
    <row r="49" spans="1:11" ht="15">
      <c r="A49">
        <f t="shared" si="0"/>
        <v>1893</v>
      </c>
      <c r="C49" s="15">
        <v>249.60785728731503</v>
      </c>
      <c r="G49" s="16">
        <v>61.31168978956313</v>
      </c>
      <c r="K49" s="12"/>
    </row>
    <row r="50" spans="1:11" ht="15">
      <c r="A50">
        <f t="shared" si="0"/>
        <v>1894</v>
      </c>
      <c r="C50" s="15">
        <v>284.5605502628559</v>
      </c>
      <c r="G50" s="16">
        <v>69.89719143328527</v>
      </c>
      <c r="K50" s="12"/>
    </row>
    <row r="51" spans="1:11" ht="15">
      <c r="A51">
        <f t="shared" si="0"/>
        <v>1895</v>
      </c>
      <c r="C51" s="15">
        <v>278.3244347296377</v>
      </c>
      <c r="G51" s="16">
        <v>68.36540158812649</v>
      </c>
      <c r="K51" s="12"/>
    </row>
    <row r="52" spans="1:11" ht="15">
      <c r="A52">
        <f t="shared" si="0"/>
        <v>1896</v>
      </c>
      <c r="C52" s="15">
        <v>301.48951048951045</v>
      </c>
      <c r="G52" s="16">
        <v>74.05548664544983</v>
      </c>
      <c r="K52" s="12"/>
    </row>
    <row r="53" spans="1:11" ht="15">
      <c r="A53">
        <f t="shared" si="0"/>
        <v>1897</v>
      </c>
      <c r="C53" s="15">
        <v>296.6886767324165</v>
      </c>
      <c r="G53" s="16">
        <v>72.87624800590896</v>
      </c>
      <c r="K53" s="12"/>
    </row>
    <row r="54" spans="1:11" ht="15">
      <c r="A54">
        <f t="shared" si="0"/>
        <v>1898</v>
      </c>
      <c r="C54" s="15">
        <v>288.63469672383457</v>
      </c>
      <c r="G54" s="16">
        <v>70.89793238225805</v>
      </c>
      <c r="K54" s="12"/>
    </row>
    <row r="55" spans="1:11" ht="15">
      <c r="A55">
        <f t="shared" si="0"/>
        <v>1899</v>
      </c>
      <c r="C55" s="15">
        <v>239.45075684997124</v>
      </c>
      <c r="G55" s="16">
        <v>58.81678038268884</v>
      </c>
      <c r="K55" s="12"/>
    </row>
    <row r="56" spans="1:11" ht="15">
      <c r="A56">
        <f t="shared" si="0"/>
        <v>1900</v>
      </c>
      <c r="C56" s="15">
        <v>254.02772974182656</v>
      </c>
      <c r="G56" s="16">
        <v>62.39735212321523</v>
      </c>
      <c r="K56" s="12"/>
    </row>
    <row r="57" spans="1:11" ht="15">
      <c r="A57">
        <f t="shared" si="0"/>
        <v>1901</v>
      </c>
      <c r="C57" s="15">
        <v>266.6407558344294</v>
      </c>
      <c r="G57" s="16">
        <v>65.49551558450075</v>
      </c>
      <c r="K57" s="12"/>
    </row>
    <row r="58" spans="1:11" ht="15">
      <c r="A58">
        <f t="shared" si="0"/>
        <v>1902</v>
      </c>
      <c r="C58" s="15">
        <v>338.59345090969913</v>
      </c>
      <c r="G58" s="16">
        <v>83.16940360998863</v>
      </c>
      <c r="K58" s="12"/>
    </row>
    <row r="59" spans="1:11" ht="15">
      <c r="A59">
        <f t="shared" si="0"/>
        <v>1903</v>
      </c>
      <c r="C59" s="15">
        <v>309.82226873069743</v>
      </c>
      <c r="G59" s="16">
        <v>76.10227913799147</v>
      </c>
      <c r="K59" s="12"/>
    </row>
    <row r="60" spans="1:11" ht="15">
      <c r="A60">
        <f t="shared" si="0"/>
        <v>1904</v>
      </c>
      <c r="C60" s="15">
        <v>313.58319311416</v>
      </c>
      <c r="G60" s="16">
        <v>77.02608270582323</v>
      </c>
      <c r="K60" s="12"/>
    </row>
    <row r="61" spans="1:11" ht="15">
      <c r="A61">
        <f t="shared" si="0"/>
        <v>1905</v>
      </c>
      <c r="C61" s="15">
        <v>320.3700653169115</v>
      </c>
      <c r="G61" s="16">
        <v>78.69315604100888</v>
      </c>
      <c r="K61" s="12"/>
    </row>
    <row r="62" spans="1:11" ht="15">
      <c r="A62">
        <f t="shared" si="0"/>
        <v>1906</v>
      </c>
      <c r="C62" s="15">
        <v>294.1941217127999</v>
      </c>
      <c r="G62" s="16">
        <v>72.26350534152367</v>
      </c>
      <c r="K62" s="12"/>
    </row>
    <row r="63" spans="1:11" ht="15">
      <c r="A63">
        <f t="shared" si="0"/>
        <v>1907</v>
      </c>
      <c r="C63" s="15">
        <v>248.77594927153314</v>
      </c>
      <c r="G63" s="16">
        <v>61.107346517875335</v>
      </c>
      <c r="K63" s="12"/>
    </row>
    <row r="64" spans="1:11" ht="15">
      <c r="A64">
        <f t="shared" si="0"/>
        <v>1908</v>
      </c>
      <c r="C64" s="15">
        <v>216.12876323909597</v>
      </c>
      <c r="G64" s="16">
        <v>53.08815127187429</v>
      </c>
      <c r="K64" s="12"/>
    </row>
    <row r="65" spans="1:11" ht="15">
      <c r="A65">
        <f t="shared" si="0"/>
        <v>1909</v>
      </c>
      <c r="C65" s="15">
        <v>200.20682663214288</v>
      </c>
      <c r="G65" s="16">
        <v>49.17721333625102</v>
      </c>
      <c r="K65" s="12"/>
    </row>
    <row r="66" spans="1:11" ht="15">
      <c r="A66">
        <f t="shared" si="0"/>
        <v>1910</v>
      </c>
      <c r="C66" s="15">
        <v>226.24809653933355</v>
      </c>
      <c r="G66" s="16">
        <v>55.57378385942221</v>
      </c>
      <c r="K66" s="12"/>
    </row>
    <row r="67" spans="1:11" ht="15">
      <c r="A67">
        <f t="shared" si="0"/>
        <v>1911</v>
      </c>
      <c r="C67" s="15">
        <v>228.66979299171592</v>
      </c>
      <c r="G67" s="16">
        <v>56.16863012454617</v>
      </c>
      <c r="K67" s="12"/>
    </row>
    <row r="68" spans="1:11" ht="15">
      <c r="A68">
        <f t="shared" si="0"/>
        <v>1912</v>
      </c>
      <c r="C68" s="15">
        <v>206.35764134056416</v>
      </c>
      <c r="G68" s="16">
        <v>50.68805056491134</v>
      </c>
      <c r="K68" s="12"/>
    </row>
    <row r="69" spans="1:11" ht="15">
      <c r="A69">
        <f t="shared" si="0"/>
        <v>1913</v>
      </c>
      <c r="C69" s="15">
        <v>176.2420920384729</v>
      </c>
      <c r="G69" s="16">
        <v>43.290706439935555</v>
      </c>
      <c r="K69" s="12"/>
    </row>
    <row r="70" spans="1:11" ht="15">
      <c r="A70">
        <f t="shared" si="0"/>
        <v>1914</v>
      </c>
      <c r="C70" s="15">
        <v>218.11059968849227</v>
      </c>
      <c r="G70" s="16">
        <v>53.5749538225615</v>
      </c>
      <c r="K70" s="12"/>
    </row>
    <row r="71" spans="1:11" ht="15">
      <c r="A71">
        <f t="shared" si="0"/>
        <v>1915</v>
      </c>
      <c r="C71" s="12"/>
      <c r="G71" s="14"/>
      <c r="K71" s="12"/>
    </row>
    <row r="72" spans="1:11" ht="15">
      <c r="A72">
        <f t="shared" si="0"/>
        <v>1916</v>
      </c>
      <c r="C72" s="12"/>
      <c r="G72" s="14"/>
      <c r="K72" s="12"/>
    </row>
    <row r="73" spans="1:11" ht="15">
      <c r="A73">
        <f t="shared" si="0"/>
        <v>1917</v>
      </c>
      <c r="C73" s="12"/>
      <c r="G73" s="14"/>
      <c r="K73" s="12"/>
    </row>
    <row r="74" spans="1:11" ht="15">
      <c r="A74">
        <f t="shared" si="0"/>
        <v>1918</v>
      </c>
      <c r="C74" s="12"/>
      <c r="G74" s="14"/>
      <c r="K74" s="12"/>
    </row>
    <row r="75" spans="1:11" ht="15">
      <c r="A75">
        <f t="shared" si="0"/>
        <v>1919</v>
      </c>
      <c r="C75" s="12"/>
      <c r="G75" s="14"/>
      <c r="K75" s="12"/>
    </row>
    <row r="76" spans="1:11" ht="15">
      <c r="A76">
        <f t="shared" si="0"/>
        <v>1920</v>
      </c>
      <c r="C76" s="12"/>
      <c r="G76" s="14"/>
      <c r="K76" s="12"/>
    </row>
    <row r="77" spans="1:11" ht="15">
      <c r="A77">
        <f t="shared" si="0"/>
        <v>1921</v>
      </c>
      <c r="C77" s="12"/>
      <c r="G77" s="14"/>
      <c r="K77" s="12"/>
    </row>
    <row r="78" spans="1:11" ht="15">
      <c r="A78">
        <f t="shared" si="0"/>
        <v>1922</v>
      </c>
      <c r="C78" s="12"/>
      <c r="G78" s="14"/>
      <c r="K78" s="12"/>
    </row>
    <row r="79" spans="1:11" ht="15">
      <c r="A79">
        <f t="shared" si="0"/>
        <v>1923</v>
      </c>
      <c r="C79" s="12"/>
      <c r="G79" s="14"/>
      <c r="K79" s="12"/>
    </row>
    <row r="80" spans="1:11" ht="15">
      <c r="A80">
        <f t="shared" si="0"/>
        <v>1924</v>
      </c>
      <c r="C80" s="12"/>
      <c r="G80" s="14"/>
      <c r="K80" s="12"/>
    </row>
    <row r="81" spans="1:11" ht="15">
      <c r="A81">
        <f t="shared" si="0"/>
        <v>1925</v>
      </c>
      <c r="C81" s="12"/>
      <c r="G81" s="14"/>
      <c r="K81" s="12"/>
    </row>
    <row r="82" spans="1:11" ht="15">
      <c r="A82">
        <f t="shared" si="0"/>
        <v>1926</v>
      </c>
      <c r="C82" s="12"/>
      <c r="G82" s="14"/>
      <c r="K82" s="12"/>
    </row>
    <row r="83" spans="1:11" ht="15">
      <c r="A83">
        <f aca="true" t="shared" si="1" ref="A83:A105">A82+1</f>
        <v>1927</v>
      </c>
      <c r="C83" s="12"/>
      <c r="G83" s="14"/>
      <c r="K83" s="12"/>
    </row>
    <row r="84" spans="1:11" ht="15">
      <c r="A84">
        <f t="shared" si="1"/>
        <v>1928</v>
      </c>
      <c r="C84" s="12"/>
      <c r="G84" s="14"/>
      <c r="K84" s="12"/>
    </row>
    <row r="85" spans="1:11" ht="15">
      <c r="A85">
        <f t="shared" si="1"/>
        <v>1929</v>
      </c>
      <c r="C85" s="12"/>
      <c r="G85" s="14"/>
      <c r="K85" s="12"/>
    </row>
    <row r="86" spans="1:11" ht="15">
      <c r="A86">
        <f t="shared" si="1"/>
        <v>1930</v>
      </c>
      <c r="C86" s="12"/>
      <c r="G86" s="14"/>
      <c r="K86" s="12"/>
    </row>
    <row r="87" spans="1:11" ht="15">
      <c r="A87">
        <f t="shared" si="1"/>
        <v>1931</v>
      </c>
      <c r="C87" s="12"/>
      <c r="G87" s="14"/>
      <c r="K87" s="12"/>
    </row>
    <row r="88" spans="1:11" ht="15">
      <c r="A88">
        <f t="shared" si="1"/>
        <v>1932</v>
      </c>
      <c r="C88" s="12"/>
      <c r="G88" s="14"/>
      <c r="K88" s="12"/>
    </row>
    <row r="89" spans="1:11" ht="15">
      <c r="A89">
        <f t="shared" si="1"/>
        <v>1933</v>
      </c>
      <c r="C89" s="12"/>
      <c r="G89" s="14"/>
      <c r="K89" s="12"/>
    </row>
    <row r="90" spans="1:11" ht="15">
      <c r="A90">
        <f t="shared" si="1"/>
        <v>1934</v>
      </c>
      <c r="C90" s="12"/>
      <c r="G90" s="14"/>
      <c r="K90" s="12"/>
    </row>
    <row r="91" spans="1:11" ht="15">
      <c r="A91">
        <f t="shared" si="1"/>
        <v>1935</v>
      </c>
      <c r="C91" s="12"/>
      <c r="G91" s="14"/>
      <c r="K91" s="12"/>
    </row>
    <row r="92" spans="1:11" ht="15">
      <c r="A92">
        <f t="shared" si="1"/>
        <v>1936</v>
      </c>
      <c r="C92" s="12"/>
      <c r="G92" s="14"/>
      <c r="K92" s="12"/>
    </row>
    <row r="93" spans="1:11" ht="15">
      <c r="A93">
        <f t="shared" si="1"/>
        <v>1937</v>
      </c>
      <c r="C93" s="12"/>
      <c r="G93" s="14"/>
      <c r="K93" s="12"/>
    </row>
    <row r="94" spans="1:11" ht="15">
      <c r="A94">
        <f t="shared" si="1"/>
        <v>1938</v>
      </c>
      <c r="C94" s="12"/>
      <c r="G94" s="14"/>
      <c r="K94" s="12"/>
    </row>
    <row r="95" spans="1:11" ht="15">
      <c r="A95">
        <f t="shared" si="1"/>
        <v>1939</v>
      </c>
      <c r="C95" s="12"/>
      <c r="G95" s="14"/>
      <c r="K95" s="12"/>
    </row>
    <row r="96" spans="1:11" ht="15">
      <c r="A96">
        <f t="shared" si="1"/>
        <v>1940</v>
      </c>
      <c r="C96" s="12"/>
      <c r="G96" s="14"/>
      <c r="K96" s="12"/>
    </row>
    <row r="97" spans="1:11" ht="15">
      <c r="A97">
        <f t="shared" si="1"/>
        <v>1941</v>
      </c>
      <c r="C97" s="12"/>
      <c r="G97" s="14"/>
      <c r="K97" s="12"/>
    </row>
    <row r="98" spans="1:11" ht="15">
      <c r="A98">
        <f t="shared" si="1"/>
        <v>1942</v>
      </c>
      <c r="C98" s="12"/>
      <c r="G98" s="14"/>
      <c r="K98" s="12"/>
    </row>
    <row r="99" spans="1:11" ht="15">
      <c r="A99">
        <f t="shared" si="1"/>
        <v>1943</v>
      </c>
      <c r="C99" s="12"/>
      <c r="G99" s="14"/>
      <c r="K99" s="12"/>
    </row>
    <row r="100" spans="1:11" ht="15">
      <c r="A100">
        <f t="shared" si="1"/>
        <v>1944</v>
      </c>
      <c r="C100" s="12"/>
      <c r="G100" s="14"/>
      <c r="K100" s="12"/>
    </row>
    <row r="101" spans="1:11" ht="15">
      <c r="A101">
        <f t="shared" si="1"/>
        <v>1945</v>
      </c>
      <c r="C101" s="12"/>
      <c r="G101" s="14"/>
      <c r="K101" s="12"/>
    </row>
    <row r="102" spans="1:11" ht="15">
      <c r="A102">
        <f t="shared" si="1"/>
        <v>1946</v>
      </c>
      <c r="C102" s="12"/>
      <c r="G102" s="14"/>
      <c r="K102" s="12"/>
    </row>
    <row r="103" spans="1:11" ht="15">
      <c r="A103">
        <f t="shared" si="1"/>
        <v>1947</v>
      </c>
      <c r="C103" s="12"/>
      <c r="G103" s="14"/>
      <c r="K103" s="12"/>
    </row>
    <row r="104" ht="15">
      <c r="A104">
        <f t="shared" si="1"/>
        <v>1948</v>
      </c>
    </row>
    <row r="105" ht="15">
      <c r="A105">
        <f t="shared" si="1"/>
        <v>1949</v>
      </c>
    </row>
    <row r="106" spans="1:7" ht="15">
      <c r="A106" s="10">
        <v>1950</v>
      </c>
      <c r="C106" s="3">
        <v>40.94689699296225</v>
      </c>
      <c r="G106" s="3">
        <v>15.351403214200047</v>
      </c>
    </row>
    <row r="107" spans="1:7" ht="15">
      <c r="A107" s="10">
        <f aca="true" t="shared" si="2" ref="A107:A144">A106+1</f>
        <v>1951</v>
      </c>
      <c r="C107" s="3">
        <v>37.153361344537814</v>
      </c>
      <c r="G107" s="3">
        <v>14.68548889350218</v>
      </c>
    </row>
    <row r="108" spans="1:7" ht="15">
      <c r="A108" s="10">
        <f t="shared" si="2"/>
        <v>1952</v>
      </c>
      <c r="C108" s="3">
        <v>64.8601864181092</v>
      </c>
      <c r="G108" s="3">
        <v>21.46760687527545</v>
      </c>
    </row>
    <row r="109" spans="1:7" ht="15">
      <c r="A109" s="10">
        <f t="shared" si="2"/>
        <v>1953</v>
      </c>
      <c r="C109" s="3">
        <v>74.55357142857143</v>
      </c>
      <c r="G109" s="3">
        <v>24.782700869196525</v>
      </c>
    </row>
    <row r="110" spans="1:7" ht="15">
      <c r="A110" s="10">
        <f t="shared" si="2"/>
        <v>1954</v>
      </c>
      <c r="C110" s="3">
        <v>63.349917081260365</v>
      </c>
      <c r="G110" s="3">
        <v>22.933760256153693</v>
      </c>
    </row>
    <row r="111" spans="1:7" ht="15">
      <c r="A111" s="10">
        <f t="shared" si="2"/>
        <v>1955</v>
      </c>
      <c r="C111" s="3">
        <v>56.40721649484536</v>
      </c>
      <c r="G111" s="3">
        <v>19.513195435092726</v>
      </c>
    </row>
    <row r="112" spans="1:7" ht="15">
      <c r="A112" s="10">
        <f t="shared" si="2"/>
        <v>1956</v>
      </c>
      <c r="C112" s="3">
        <v>66.93371757925073</v>
      </c>
      <c r="G112" s="3">
        <v>21.569465081723624</v>
      </c>
    </row>
    <row r="113" spans="1:7" ht="15">
      <c r="A113" s="10">
        <f t="shared" si="2"/>
        <v>1957</v>
      </c>
      <c r="C113" s="3">
        <v>81.61712247324614</v>
      </c>
      <c r="G113" s="3">
        <v>24.483681112894597</v>
      </c>
    </row>
    <row r="114" spans="1:7" ht="15">
      <c r="A114" s="10">
        <f t="shared" si="2"/>
        <v>1958</v>
      </c>
      <c r="C114" s="3">
        <v>88.8895382817066</v>
      </c>
      <c r="G114" s="3">
        <v>25.625947767481044</v>
      </c>
    </row>
    <row r="115" spans="1:7" ht="15">
      <c r="A115" s="10">
        <f t="shared" si="2"/>
        <v>1959</v>
      </c>
      <c r="C115" s="3">
        <v>106.72177879133409</v>
      </c>
      <c r="G115" s="3">
        <v>29.42313737818296</v>
      </c>
    </row>
    <row r="116" spans="1:7" ht="15">
      <c r="A116" s="10">
        <f t="shared" si="2"/>
        <v>1960</v>
      </c>
      <c r="C116" s="3">
        <v>121.81321682140907</v>
      </c>
      <c r="G116" s="3">
        <v>33.36923997606224</v>
      </c>
    </row>
    <row r="117" spans="1:7" ht="15">
      <c r="A117" s="10">
        <f t="shared" si="2"/>
        <v>1961</v>
      </c>
      <c r="C117" s="3">
        <v>146.62610619469027</v>
      </c>
      <c r="G117" s="3">
        <v>39.644085539105724</v>
      </c>
    </row>
    <row r="118" spans="1:7" ht="15">
      <c r="A118" s="10">
        <f t="shared" si="2"/>
        <v>1962</v>
      </c>
      <c r="C118" s="3">
        <v>167.9878385848535</v>
      </c>
      <c r="G118" s="3">
        <v>43.37567799029404</v>
      </c>
    </row>
    <row r="119" spans="1:7" ht="15">
      <c r="A119" s="10">
        <f t="shared" si="2"/>
        <v>1963</v>
      </c>
      <c r="C119" s="3">
        <v>198.58463316002312</v>
      </c>
      <c r="G119" s="3">
        <v>46.567863771218015</v>
      </c>
    </row>
    <row r="120" spans="1:7" ht="15">
      <c r="A120" s="10">
        <f t="shared" si="2"/>
        <v>1964</v>
      </c>
      <c r="C120" s="3">
        <v>201.88699360341153</v>
      </c>
      <c r="G120" s="3">
        <v>48.59877842221424</v>
      </c>
    </row>
    <row r="121" spans="1:7" ht="15">
      <c r="A121" s="10">
        <f t="shared" si="2"/>
        <v>1965</v>
      </c>
      <c r="C121" s="3">
        <v>214.71523858388917</v>
      </c>
      <c r="G121" s="3">
        <v>51.763890950472515</v>
      </c>
    </row>
    <row r="122" spans="1:7" ht="15">
      <c r="A122" s="10">
        <f t="shared" si="2"/>
        <v>1966</v>
      </c>
      <c r="C122" s="3">
        <v>272.5235294117647</v>
      </c>
      <c r="G122" s="3">
        <v>55.56834946565434</v>
      </c>
    </row>
    <row r="123" spans="1:7" ht="15">
      <c r="A123" s="10">
        <f t="shared" si="2"/>
        <v>1967</v>
      </c>
      <c r="C123" s="3">
        <v>314.8816568047337</v>
      </c>
      <c r="G123" s="3">
        <v>58.88373739944453</v>
      </c>
    </row>
    <row r="124" spans="1:7" ht="15">
      <c r="A124" s="10">
        <f t="shared" si="2"/>
        <v>1968</v>
      </c>
      <c r="C124" s="3">
        <v>308.1474201474201</v>
      </c>
      <c r="G124" s="3">
        <v>58.508275952154364</v>
      </c>
    </row>
    <row r="125" spans="1:7" ht="15">
      <c r="A125" s="10">
        <f t="shared" si="2"/>
        <v>1969</v>
      </c>
      <c r="C125" s="3">
        <v>359.5250521920668</v>
      </c>
      <c r="G125" s="3">
        <v>58.89972895094611</v>
      </c>
    </row>
    <row r="126" spans="1:11" ht="15">
      <c r="A126" s="10">
        <f t="shared" si="2"/>
        <v>1970</v>
      </c>
      <c r="C126" s="3">
        <v>386.87161829808167</v>
      </c>
      <c r="G126" s="3">
        <v>57.56074355971897</v>
      </c>
      <c r="K126" s="3">
        <v>13.710764859558177</v>
      </c>
    </row>
    <row r="127" spans="1:11" ht="15">
      <c r="A127" s="10">
        <f t="shared" si="2"/>
        <v>1971</v>
      </c>
      <c r="C127" s="3">
        <v>430.73075036782734</v>
      </c>
      <c r="G127" s="3">
        <v>62.509608540925264</v>
      </c>
      <c r="K127" s="3">
        <v>15.92443116451159</v>
      </c>
    </row>
    <row r="128" spans="1:11" ht="15">
      <c r="A128" s="10">
        <f t="shared" si="2"/>
        <v>1972</v>
      </c>
      <c r="C128" s="3">
        <v>511.91645582179893</v>
      </c>
      <c r="G128" s="3">
        <v>67.67692004984588</v>
      </c>
      <c r="K128" s="3">
        <v>14.900214002363105</v>
      </c>
    </row>
    <row r="129" spans="1:11" ht="15">
      <c r="A129" s="10">
        <f t="shared" si="2"/>
        <v>1973</v>
      </c>
      <c r="C129" s="3">
        <v>432.72872461784164</v>
      </c>
      <c r="G129" s="3">
        <v>61.83384046946316</v>
      </c>
      <c r="K129" s="3">
        <v>16.042078665193245</v>
      </c>
    </row>
    <row r="130" spans="1:11" ht="15">
      <c r="A130" s="10">
        <f t="shared" si="2"/>
        <v>1974</v>
      </c>
      <c r="C130" s="3">
        <v>353.4243055753804</v>
      </c>
      <c r="G130" s="3">
        <v>52.08068655083926</v>
      </c>
      <c r="K130" s="3">
        <v>17.721483438873836</v>
      </c>
    </row>
    <row r="131" spans="1:11" ht="15">
      <c r="A131" s="10">
        <f t="shared" si="2"/>
        <v>1975</v>
      </c>
      <c r="C131" s="3">
        <v>366.9976061484188</v>
      </c>
      <c r="G131" s="3">
        <v>54.800391315799374</v>
      </c>
      <c r="K131" s="3">
        <v>17.438840885587688</v>
      </c>
    </row>
    <row r="132" spans="1:11" ht="15">
      <c r="A132" s="10">
        <f t="shared" si="2"/>
        <v>1976</v>
      </c>
      <c r="C132" s="3">
        <v>373.90549782029296</v>
      </c>
      <c r="G132" s="3">
        <v>59.919213323179825</v>
      </c>
      <c r="K132" s="3">
        <v>22.582236573055884</v>
      </c>
    </row>
    <row r="133" spans="1:11" ht="15">
      <c r="A133" s="10">
        <f t="shared" si="2"/>
        <v>1977</v>
      </c>
      <c r="C133" s="3">
        <v>390.54128105211885</v>
      </c>
      <c r="G133" s="3">
        <v>70.47271129178455</v>
      </c>
      <c r="K133" s="3">
        <v>27.59429014608965</v>
      </c>
    </row>
    <row r="134" spans="1:11" ht="15">
      <c r="A134" s="10">
        <f t="shared" si="2"/>
        <v>1978</v>
      </c>
      <c r="C134" s="3">
        <v>237.9443644356856</v>
      </c>
      <c r="G134" s="3">
        <v>73.57787413570843</v>
      </c>
      <c r="K134" s="3">
        <v>50.22753482983641</v>
      </c>
    </row>
    <row r="135" spans="1:11" ht="15">
      <c r="A135" s="10">
        <f t="shared" si="2"/>
        <v>1979</v>
      </c>
      <c r="C135" s="3">
        <v>235.8460934432666</v>
      </c>
      <c r="G135" s="3">
        <v>68.79951132914654</v>
      </c>
      <c r="K135" s="3">
        <v>46.18615089769142</v>
      </c>
    </row>
    <row r="136" spans="1:11" ht="15">
      <c r="A136" s="10">
        <f t="shared" si="2"/>
        <v>1980</v>
      </c>
      <c r="C136" s="3">
        <v>296.4047012821679</v>
      </c>
      <c r="G136" s="3">
        <v>78.39373487456221</v>
      </c>
      <c r="K136" s="3">
        <v>41.94091116173121</v>
      </c>
    </row>
    <row r="137" spans="1:11" ht="15">
      <c r="A137" s="10">
        <f t="shared" si="2"/>
        <v>1981</v>
      </c>
      <c r="C137" s="3">
        <v>313.06223892867496</v>
      </c>
      <c r="G137" s="3">
        <v>77.49897064878536</v>
      </c>
      <c r="K137" s="3">
        <v>48.898752735229756</v>
      </c>
    </row>
    <row r="138" spans="1:11" ht="15">
      <c r="A138" s="10">
        <f t="shared" si="2"/>
        <v>1982</v>
      </c>
      <c r="C138" s="3">
        <v>377.3288523657924</v>
      </c>
      <c r="G138" s="3">
        <v>81.57258308309316</v>
      </c>
      <c r="K138" s="3">
        <v>53.25434077079108</v>
      </c>
    </row>
    <row r="139" spans="1:11" ht="15">
      <c r="A139" s="10">
        <f t="shared" si="2"/>
        <v>1983</v>
      </c>
      <c r="C139" s="3">
        <v>394.8167451646066</v>
      </c>
      <c r="G139" s="3">
        <v>81.48288254208435</v>
      </c>
      <c r="K139" s="3">
        <v>54.21680451127819</v>
      </c>
    </row>
    <row r="140" spans="1:11" ht="15">
      <c r="A140" s="10">
        <f t="shared" si="2"/>
        <v>1984</v>
      </c>
      <c r="C140" s="3"/>
      <c r="G140" s="3">
        <v>84.33037165984851</v>
      </c>
      <c r="K140" s="3">
        <v>47.965977564102566</v>
      </c>
    </row>
    <row r="141" spans="1:11" ht="15">
      <c r="A141" s="10">
        <f t="shared" si="2"/>
        <v>1985</v>
      </c>
      <c r="C141" s="3"/>
      <c r="G141" s="3">
        <v>92.14552151594987</v>
      </c>
      <c r="K141" s="3">
        <v>57.37468395461912</v>
      </c>
    </row>
    <row r="142" spans="1:11" ht="15">
      <c r="A142" s="10">
        <f t="shared" si="2"/>
        <v>1986</v>
      </c>
      <c r="C142" s="3"/>
      <c r="G142" s="3">
        <v>98.06639453011348</v>
      </c>
      <c r="K142" s="3">
        <v>61.67315709969788</v>
      </c>
    </row>
    <row r="143" spans="1:11" ht="15">
      <c r="A143" s="10">
        <f t="shared" si="2"/>
        <v>1987</v>
      </c>
      <c r="C143" s="3"/>
      <c r="G143" s="3">
        <v>106.49510636451346</v>
      </c>
      <c r="K143" s="3">
        <v>68.95879535558782</v>
      </c>
    </row>
    <row r="144" spans="1:11" ht="15">
      <c r="A144" s="10">
        <f t="shared" si="2"/>
        <v>1988</v>
      </c>
      <c r="C144" s="3"/>
      <c r="G144" s="3">
        <v>109.01368307629781</v>
      </c>
      <c r="K144" s="3">
        <v>72.32340277777777</v>
      </c>
    </row>
    <row r="145" spans="1:11" ht="15">
      <c r="A145" s="10">
        <f aca="true" t="shared" si="3" ref="A145:A166">A144+1</f>
        <v>1989</v>
      </c>
      <c r="C145" s="3"/>
      <c r="G145" s="3">
        <v>108.5214943013677</v>
      </c>
      <c r="K145" s="3">
        <v>71.66347164591977</v>
      </c>
    </row>
    <row r="146" spans="1:11" ht="15">
      <c r="A146" s="10">
        <f t="shared" si="3"/>
        <v>1990</v>
      </c>
      <c r="C146" s="3">
        <v>405.5909375652537</v>
      </c>
      <c r="G146" s="3">
        <v>96.58031474529498</v>
      </c>
      <c r="K146" s="3">
        <v>70.55693140794223</v>
      </c>
    </row>
    <row r="147" spans="1:11" ht="15">
      <c r="A147" s="10">
        <f t="shared" si="3"/>
        <v>1991</v>
      </c>
      <c r="C147" s="3">
        <v>445.9689875342049</v>
      </c>
      <c r="G147" s="3">
        <v>98.48339577542333</v>
      </c>
      <c r="K147" s="3">
        <v>70.67216970998925</v>
      </c>
    </row>
    <row r="148" spans="1:11" ht="15">
      <c r="A148" s="10">
        <f t="shared" si="3"/>
        <v>1992</v>
      </c>
      <c r="C148" s="3">
        <v>376.0224375318715</v>
      </c>
      <c r="G148" s="3">
        <v>95.36214708793909</v>
      </c>
      <c r="K148" s="3">
        <v>64.49364541832671</v>
      </c>
    </row>
    <row r="149" spans="1:11" ht="15">
      <c r="A149" s="10">
        <f t="shared" si="3"/>
        <v>1993</v>
      </c>
      <c r="C149" s="3">
        <v>350.2145829563959</v>
      </c>
      <c r="G149" s="3">
        <v>96.86607348393102</v>
      </c>
      <c r="K149" s="3">
        <v>64.5630589335828</v>
      </c>
    </row>
    <row r="150" spans="1:11" ht="15">
      <c r="A150" s="10">
        <f t="shared" si="3"/>
        <v>1994</v>
      </c>
      <c r="C150" s="3">
        <v>347.47215459717194</v>
      </c>
      <c r="G150" s="3">
        <v>95.13835643878954</v>
      </c>
      <c r="K150" s="3">
        <v>65.67612211221122</v>
      </c>
    </row>
    <row r="151" spans="1:11" ht="15">
      <c r="A151" s="10">
        <f t="shared" si="3"/>
        <v>1995</v>
      </c>
      <c r="C151" s="3">
        <v>325.80246723760615</v>
      </c>
      <c r="G151" s="3">
        <v>95.19656409672763</v>
      </c>
      <c r="K151" s="3">
        <v>62.27760385756676</v>
      </c>
    </row>
    <row r="152" spans="1:11" ht="15">
      <c r="A152" s="10">
        <f t="shared" si="3"/>
        <v>1996</v>
      </c>
      <c r="C152" s="3">
        <v>315.73626218579284</v>
      </c>
      <c r="G152" s="3">
        <v>93.2257384185969</v>
      </c>
      <c r="K152" s="3">
        <v>57.74848990953376</v>
      </c>
    </row>
    <row r="153" spans="1:11" ht="15">
      <c r="A153" s="10">
        <f t="shared" si="3"/>
        <v>1997</v>
      </c>
      <c r="C153" s="3">
        <v>279.02503688339004</v>
      </c>
      <c r="G153" s="3">
        <v>85.82444466410266</v>
      </c>
      <c r="K153" s="3">
        <v>52.003139013452916</v>
      </c>
    </row>
    <row r="154" spans="1:11" ht="15">
      <c r="A154" s="10">
        <f t="shared" si="3"/>
        <v>1998</v>
      </c>
      <c r="G154" s="3">
        <v>91.14825036964022</v>
      </c>
      <c r="K154" s="3">
        <v>55.37253977968176</v>
      </c>
    </row>
    <row r="155" spans="1:11" ht="15">
      <c r="A155" s="10">
        <f t="shared" si="3"/>
        <v>1999</v>
      </c>
      <c r="G155" s="3">
        <v>69.73883037506484</v>
      </c>
      <c r="K155" s="3">
        <v>60.623712168004936</v>
      </c>
    </row>
    <row r="156" spans="1:11" ht="15">
      <c r="A156" s="10">
        <f t="shared" si="3"/>
        <v>2000</v>
      </c>
      <c r="G156" s="3">
        <v>76.24785715179499</v>
      </c>
      <c r="K156" s="3">
        <v>54.216098283007696</v>
      </c>
    </row>
    <row r="157" spans="1:11" ht="15">
      <c r="A157" s="10">
        <f t="shared" si="3"/>
        <v>2001</v>
      </c>
      <c r="G157" s="3">
        <v>92.3144282400788</v>
      </c>
      <c r="K157" s="3">
        <v>53.62863636363635</v>
      </c>
    </row>
    <row r="158" spans="1:11" ht="15">
      <c r="A158" s="10">
        <f t="shared" si="3"/>
        <v>2002</v>
      </c>
      <c r="G158" s="3">
        <v>102.0968352182744</v>
      </c>
      <c r="K158" s="3">
        <v>56.95680701754385</v>
      </c>
    </row>
    <row r="159" spans="1:11" ht="15">
      <c r="A159" s="10">
        <f t="shared" si="3"/>
        <v>2003</v>
      </c>
      <c r="G159" s="3">
        <v>107.53677255423713</v>
      </c>
      <c r="K159" s="3">
        <v>55.302955508474575</v>
      </c>
    </row>
    <row r="160" spans="1:11" ht="15">
      <c r="A160" s="10">
        <f t="shared" si="3"/>
        <v>2004</v>
      </c>
      <c r="G160" s="3">
        <v>117.06776712809224</v>
      </c>
      <c r="K160" s="3">
        <v>53.65496127783156</v>
      </c>
    </row>
    <row r="161" spans="1:11" ht="15">
      <c r="A161" s="10">
        <f t="shared" si="3"/>
        <v>2005</v>
      </c>
      <c r="G161" s="3">
        <v>114.45507503588404</v>
      </c>
      <c r="K161" s="3">
        <v>46.136947972142565</v>
      </c>
    </row>
    <row r="162" spans="1:11" ht="15">
      <c r="A162" s="10">
        <f t="shared" si="3"/>
        <v>2006</v>
      </c>
      <c r="G162" s="3">
        <v>124.68472381404301</v>
      </c>
      <c r="K162" s="3">
        <v>41.164855021216404</v>
      </c>
    </row>
    <row r="163" spans="1:11" ht="15">
      <c r="A163" s="10">
        <f t="shared" si="3"/>
        <v>2007</v>
      </c>
      <c r="G163" s="3">
        <v>136.23616893959482</v>
      </c>
      <c r="K163" s="3">
        <v>43.28633693972179</v>
      </c>
    </row>
    <row r="164" spans="1:11" ht="15">
      <c r="A164" s="10">
        <f t="shared" si="3"/>
        <v>2008</v>
      </c>
      <c r="G164" s="3">
        <v>151.26041006129782</v>
      </c>
      <c r="K164" s="3">
        <v>38.267946969696965</v>
      </c>
    </row>
    <row r="165" spans="1:11" ht="15">
      <c r="A165" s="10">
        <f t="shared" si="3"/>
        <v>2009</v>
      </c>
      <c r="G165" s="3">
        <v>162.02256137477863</v>
      </c>
      <c r="K165" s="3"/>
    </row>
    <row r="166" ht="15">
      <c r="A166" s="10">
        <f t="shared" si="3"/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8">
      <selection activeCell="C43" sqref="C43:C53"/>
    </sheetView>
  </sheetViews>
  <sheetFormatPr defaultColWidth="9.140625" defaultRowHeight="15"/>
  <cols>
    <col min="2" max="2" width="9.28125" style="0" bestFit="1" customWidth="1"/>
  </cols>
  <sheetData>
    <row r="1" ht="15">
      <c r="A1" t="s">
        <v>228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t="s">
        <v>66</v>
      </c>
      <c r="C6" t="s">
        <v>63</v>
      </c>
      <c r="I6" t="s">
        <v>2</v>
      </c>
    </row>
    <row r="7" spans="1:9" ht="15">
      <c r="A7" t="s">
        <v>14</v>
      </c>
      <c r="C7" s="12" t="s">
        <v>170</v>
      </c>
      <c r="I7" t="s">
        <v>171</v>
      </c>
    </row>
    <row r="8" spans="1:9" ht="15.75">
      <c r="A8" t="s">
        <v>227</v>
      </c>
      <c r="C8" t="s">
        <v>64</v>
      </c>
      <c r="I8" s="1" t="s">
        <v>65</v>
      </c>
    </row>
    <row r="9" spans="3:7" ht="15">
      <c r="C9" t="s">
        <v>68</v>
      </c>
      <c r="G9" t="s">
        <v>80</v>
      </c>
    </row>
    <row r="10" spans="3:7" ht="15">
      <c r="C10" s="14" t="s">
        <v>51</v>
      </c>
      <c r="G10" s="12" t="s">
        <v>52</v>
      </c>
    </row>
    <row r="11" spans="3:7" ht="15">
      <c r="C11" s="14" t="s">
        <v>53</v>
      </c>
      <c r="G11" s="12" t="s">
        <v>54</v>
      </c>
    </row>
    <row r="12" spans="3:7" ht="15">
      <c r="C12" s="14" t="s">
        <v>55</v>
      </c>
      <c r="G12" s="12" t="s">
        <v>181</v>
      </c>
    </row>
    <row r="13" spans="1:7" ht="15">
      <c r="A13" s="5">
        <v>1970</v>
      </c>
      <c r="G13" s="3">
        <v>7.823645945377592</v>
      </c>
    </row>
    <row r="14" spans="1:7" ht="15">
      <c r="A14" s="5">
        <v>1971</v>
      </c>
      <c r="G14" s="3">
        <v>8.493671375033978</v>
      </c>
    </row>
    <row r="15" spans="1:7" ht="15">
      <c r="A15" s="5">
        <v>1972</v>
      </c>
      <c r="G15" s="3">
        <v>10.851910356326513</v>
      </c>
    </row>
    <row r="16" spans="1:7" ht="15">
      <c r="A16" s="5">
        <v>1973</v>
      </c>
      <c r="G16" s="3">
        <v>13.928910585062397</v>
      </c>
    </row>
    <row r="17" spans="1:7" ht="15">
      <c r="A17" s="5">
        <v>1974</v>
      </c>
      <c r="G17" s="3">
        <v>11.596520672216077</v>
      </c>
    </row>
    <row r="18" spans="1:7" ht="15">
      <c r="A18" s="5">
        <v>1975</v>
      </c>
      <c r="G18" s="3">
        <v>12.641097272016712</v>
      </c>
    </row>
    <row r="19" spans="1:7" ht="15">
      <c r="A19" s="5">
        <v>1976</v>
      </c>
      <c r="G19" s="3">
        <v>13.798526263328363</v>
      </c>
    </row>
    <row r="20" spans="1:7" ht="15">
      <c r="A20" s="5">
        <v>1977</v>
      </c>
      <c r="G20" s="3">
        <v>19.734842992888073</v>
      </c>
    </row>
    <row r="21" spans="1:7" ht="15">
      <c r="A21" s="5">
        <v>1978</v>
      </c>
      <c r="G21" s="3">
        <v>23.987960075602967</v>
      </c>
    </row>
    <row r="22" spans="1:7" ht="15">
      <c r="A22" s="5">
        <v>1979</v>
      </c>
      <c r="G22" s="3">
        <v>24.2016779947601</v>
      </c>
    </row>
    <row r="23" spans="1:7" ht="15">
      <c r="A23" s="5">
        <v>1980</v>
      </c>
      <c r="G23" s="3">
        <v>23.98</v>
      </c>
    </row>
    <row r="24" spans="1:7" ht="15">
      <c r="A24" s="5">
        <v>1981</v>
      </c>
      <c r="G24" s="3">
        <v>27.26423125794155</v>
      </c>
    </row>
    <row r="25" spans="1:7" ht="15">
      <c r="A25" s="5">
        <v>1982</v>
      </c>
      <c r="G25" s="3">
        <v>32.20179386309992</v>
      </c>
    </row>
    <row r="26" spans="1:7" ht="15">
      <c r="A26" s="5">
        <v>1983</v>
      </c>
      <c r="G26" s="3">
        <v>35.485847186213206</v>
      </c>
    </row>
    <row r="27" spans="1:7" ht="15">
      <c r="A27" s="5">
        <v>1984</v>
      </c>
      <c r="G27" s="3">
        <v>34.915504107542944</v>
      </c>
    </row>
    <row r="28" spans="1:7" ht="15">
      <c r="A28" s="5">
        <v>1985</v>
      </c>
      <c r="G28" s="3">
        <v>42.242042820128184</v>
      </c>
    </row>
    <row r="29" spans="1:7" ht="15">
      <c r="A29" s="5">
        <v>1986</v>
      </c>
      <c r="G29" s="3">
        <v>42.95596340637</v>
      </c>
    </row>
    <row r="30" spans="1:7" ht="15">
      <c r="A30" s="5">
        <v>1987</v>
      </c>
      <c r="G30" s="3">
        <v>39.04536585365853</v>
      </c>
    </row>
    <row r="31" spans="1:7" ht="15">
      <c r="A31" s="5">
        <v>1988</v>
      </c>
      <c r="G31" s="3">
        <v>35.11249504793598</v>
      </c>
    </row>
    <row r="32" spans="1:7" ht="15">
      <c r="A32" s="5">
        <v>1989</v>
      </c>
      <c r="G32" s="3">
        <v>21.08473032803381</v>
      </c>
    </row>
    <row r="33" spans="1:7" ht="15">
      <c r="A33" s="5">
        <v>1990</v>
      </c>
      <c r="G33" s="3">
        <v>168.3929698708752</v>
      </c>
    </row>
    <row r="34" spans="1:7" ht="15">
      <c r="A34" s="5">
        <v>1991</v>
      </c>
      <c r="G34" s="3">
        <v>205.08611695414388</v>
      </c>
    </row>
    <row r="35" spans="1:7" ht="15">
      <c r="A35" s="5">
        <v>1992</v>
      </c>
      <c r="G35" s="3">
        <v>199.5075260804769</v>
      </c>
    </row>
    <row r="36" spans="1:7" ht="15">
      <c r="A36" s="5">
        <v>1993</v>
      </c>
      <c r="G36" s="3">
        <v>183.2396623128385</v>
      </c>
    </row>
    <row r="37" spans="1:7" ht="15">
      <c r="A37" s="5">
        <v>1994</v>
      </c>
      <c r="G37" s="3">
        <v>159.10781553398056</v>
      </c>
    </row>
    <row r="38" spans="1:7" ht="15">
      <c r="A38" s="5">
        <v>1995</v>
      </c>
      <c r="G38" s="3">
        <v>105.16743211226536</v>
      </c>
    </row>
    <row r="39" spans="1:7" ht="15">
      <c r="A39" s="5">
        <v>1996</v>
      </c>
      <c r="G39" s="3">
        <v>104.62641775983855</v>
      </c>
    </row>
    <row r="40" spans="1:7" ht="15">
      <c r="A40" s="5">
        <v>1997</v>
      </c>
      <c r="G40" s="3">
        <v>118.19044243986257</v>
      </c>
    </row>
    <row r="41" spans="1:7" ht="15">
      <c r="A41" s="5">
        <v>1998</v>
      </c>
      <c r="G41" s="3">
        <v>87.42554575011613</v>
      </c>
    </row>
    <row r="42" spans="1:7" ht="15">
      <c r="A42" s="5">
        <v>1999</v>
      </c>
      <c r="G42" s="3">
        <v>70.73792859667726</v>
      </c>
    </row>
    <row r="43" spans="1:7" ht="15">
      <c r="A43" s="5">
        <v>2000</v>
      </c>
      <c r="C43" s="3">
        <v>84.221</v>
      </c>
      <c r="G43" s="3">
        <v>66.5671982032566</v>
      </c>
    </row>
    <row r="44" spans="1:7" ht="15">
      <c r="A44" s="5">
        <v>2001</v>
      </c>
      <c r="C44" s="3">
        <v>87.971</v>
      </c>
      <c r="G44" s="3">
        <v>87.52824945970978</v>
      </c>
    </row>
    <row r="45" spans="1:7" ht="15">
      <c r="A45" s="5">
        <v>2002</v>
      </c>
      <c r="C45" s="3">
        <v>68.783</v>
      </c>
      <c r="G45" s="3">
        <v>97.12524343464149</v>
      </c>
    </row>
    <row r="46" spans="1:7" ht="15">
      <c r="A46" s="5">
        <v>2003</v>
      </c>
      <c r="C46" s="3">
        <v>63.862</v>
      </c>
      <c r="G46" s="3">
        <v>69.57471099646507</v>
      </c>
    </row>
    <row r="47" spans="1:7" ht="15">
      <c r="A47" s="5">
        <v>2004</v>
      </c>
      <c r="C47" s="3">
        <v>52.657</v>
      </c>
      <c r="G47" s="3">
        <v>67.86594113750355</v>
      </c>
    </row>
    <row r="48" spans="1:7" ht="15">
      <c r="A48" s="5">
        <v>2005</v>
      </c>
      <c r="C48" s="3">
        <v>28.605</v>
      </c>
      <c r="G48" s="3">
        <v>55.49519479436056</v>
      </c>
    </row>
    <row r="49" spans="1:7" ht="15">
      <c r="A49" s="5">
        <v>2006</v>
      </c>
      <c r="C49" s="3">
        <v>11.808</v>
      </c>
      <c r="G49" s="3">
        <v>47.15680204095705</v>
      </c>
    </row>
    <row r="50" spans="1:7" ht="15">
      <c r="A50" s="5">
        <v>2007</v>
      </c>
      <c r="C50" s="3">
        <v>12.829</v>
      </c>
      <c r="G50" s="3">
        <v>38.72754103374452</v>
      </c>
    </row>
    <row r="51" spans="1:7" ht="15">
      <c r="A51" s="5">
        <v>2008</v>
      </c>
      <c r="C51" s="3">
        <v>11.604</v>
      </c>
      <c r="G51" s="3">
        <v>27.51323793169243</v>
      </c>
    </row>
    <row r="52" spans="1:3" ht="15">
      <c r="A52" s="5">
        <v>2009</v>
      </c>
      <c r="C52" s="3">
        <v>15.488</v>
      </c>
    </row>
    <row r="53" spans="1:3" ht="15">
      <c r="A53" s="5">
        <v>2010</v>
      </c>
      <c r="C53" s="3">
        <v>16.346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12"/>
  <sheetViews>
    <sheetView zoomScalePageLayoutView="0" workbookViewId="0" topLeftCell="A259">
      <selection activeCell="K272" sqref="K272:K312"/>
    </sheetView>
  </sheetViews>
  <sheetFormatPr defaultColWidth="9.140625" defaultRowHeight="15"/>
  <sheetData>
    <row r="1" ht="15">
      <c r="A1" t="s">
        <v>102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66</v>
      </c>
      <c r="C6" s="12" t="s">
        <v>170</v>
      </c>
      <c r="I6" t="s">
        <v>185</v>
      </c>
    </row>
    <row r="7" spans="1:9" ht="15">
      <c r="A7" t="s">
        <v>103</v>
      </c>
      <c r="C7" s="12" t="s">
        <v>41</v>
      </c>
      <c r="I7" s="4" t="s">
        <v>179</v>
      </c>
    </row>
    <row r="8" spans="1:9" ht="15">
      <c r="A8" t="s">
        <v>103</v>
      </c>
      <c r="C8" s="12" t="s">
        <v>41</v>
      </c>
      <c r="I8" s="4" t="s">
        <v>179</v>
      </c>
    </row>
    <row r="9" spans="1:9" ht="15">
      <c r="A9" s="4" t="s">
        <v>12</v>
      </c>
      <c r="C9" t="s">
        <v>101</v>
      </c>
      <c r="I9" t="s">
        <v>2</v>
      </c>
    </row>
    <row r="10" spans="1:9" ht="15">
      <c r="A10" t="s">
        <v>123</v>
      </c>
      <c r="C10" s="12" t="s">
        <v>170</v>
      </c>
      <c r="I10" t="s">
        <v>171</v>
      </c>
    </row>
    <row r="11" spans="1:9" ht="15">
      <c r="A11" t="s">
        <v>177</v>
      </c>
      <c r="C11" t="s">
        <v>173</v>
      </c>
      <c r="I11" t="s">
        <v>174</v>
      </c>
    </row>
    <row r="12" spans="1:9" ht="15">
      <c r="A12" t="s">
        <v>78</v>
      </c>
      <c r="C12" s="12" t="s">
        <v>41</v>
      </c>
      <c r="I12" s="11" t="s">
        <v>104</v>
      </c>
    </row>
    <row r="13" spans="1:9" ht="15.75">
      <c r="A13" t="s">
        <v>43</v>
      </c>
      <c r="C13" s="12" t="s">
        <v>41</v>
      </c>
      <c r="I13" s="1" t="s">
        <v>44</v>
      </c>
    </row>
    <row r="14" spans="1:9" ht="15.75">
      <c r="A14" t="s">
        <v>45</v>
      </c>
      <c r="C14" s="12" t="s">
        <v>41</v>
      </c>
      <c r="I14" s="1" t="s">
        <v>46</v>
      </c>
    </row>
    <row r="15" spans="1:9" ht="15">
      <c r="A15" t="s">
        <v>178</v>
      </c>
      <c r="C15" t="s">
        <v>48</v>
      </c>
      <c r="I15" s="13" t="s">
        <v>49</v>
      </c>
    </row>
    <row r="16" ht="15">
      <c r="A16" t="s">
        <v>50</v>
      </c>
    </row>
    <row r="17" spans="3:11" ht="15">
      <c r="C17" t="s">
        <v>105</v>
      </c>
      <c r="G17" t="s">
        <v>66</v>
      </c>
      <c r="K17" t="s">
        <v>66</v>
      </c>
    </row>
    <row r="18" spans="3:11" ht="15">
      <c r="C18" s="12" t="s">
        <v>51</v>
      </c>
      <c r="G18" s="14" t="s">
        <v>51</v>
      </c>
      <c r="K18" s="12" t="s">
        <v>52</v>
      </c>
    </row>
    <row r="19" spans="3:11" ht="15">
      <c r="C19" s="12" t="s">
        <v>67</v>
      </c>
      <c r="G19" s="14" t="s">
        <v>53</v>
      </c>
      <c r="K19" s="12" t="s">
        <v>54</v>
      </c>
    </row>
    <row r="20" spans="3:11" ht="15">
      <c r="C20" s="12" t="s">
        <v>55</v>
      </c>
      <c r="G20" s="14" t="s">
        <v>55</v>
      </c>
      <c r="K20" s="12" t="s">
        <v>56</v>
      </c>
    </row>
    <row r="21" spans="1:3" ht="15">
      <c r="A21" s="7">
        <v>1719</v>
      </c>
      <c r="C21" s="3">
        <v>26.451809303166055</v>
      </c>
    </row>
    <row r="22" spans="1:3" ht="15">
      <c r="A22" s="7">
        <v>1720</v>
      </c>
      <c r="C22" s="3">
        <v>39.027252016523505</v>
      </c>
    </row>
    <row r="23" spans="1:3" ht="15">
      <c r="A23" s="7">
        <v>1721</v>
      </c>
      <c r="C23" s="3">
        <v>40.137066070722796</v>
      </c>
    </row>
    <row r="24" spans="1:3" ht="15">
      <c r="A24" s="7">
        <v>1722</v>
      </c>
      <c r="C24" s="3">
        <v>48.85188175919718</v>
      </c>
    </row>
    <row r="25" spans="1:3" ht="15">
      <c r="A25" s="7">
        <v>1723</v>
      </c>
      <c r="C25" s="3">
        <v>46.8391301714915</v>
      </c>
    </row>
    <row r="26" spans="1:3" ht="15">
      <c r="A26" s="7">
        <v>1724</v>
      </c>
      <c r="C26" s="3">
        <v>49.36091851046389</v>
      </c>
    </row>
    <row r="27" spans="1:3" ht="15">
      <c r="A27" s="7">
        <v>1725</v>
      </c>
      <c r="C27" s="3">
        <v>49.934003504633225</v>
      </c>
    </row>
    <row r="28" spans="1:3" ht="15">
      <c r="A28" s="7">
        <v>1726</v>
      </c>
      <c r="C28" s="3">
        <v>44.672886645948644</v>
      </c>
    </row>
    <row r="29" spans="1:3" ht="15">
      <c r="A29" s="7">
        <v>1727</v>
      </c>
      <c r="C29" s="3">
        <v>42.47496521027902</v>
      </c>
    </row>
    <row r="30" spans="1:3" ht="15">
      <c r="A30" s="7">
        <v>1728</v>
      </c>
      <c r="C30" s="3">
        <v>41.92048267328199</v>
      </c>
    </row>
    <row r="31" spans="1:3" ht="15">
      <c r="A31" s="7">
        <v>1729</v>
      </c>
      <c r="C31" s="3">
        <v>41.96535701546353</v>
      </c>
    </row>
    <row r="32" spans="1:3" ht="15">
      <c r="A32" s="7">
        <v>1730</v>
      </c>
      <c r="C32" s="3">
        <v>38.27101547429184</v>
      </c>
    </row>
    <row r="33" spans="1:3" ht="15">
      <c r="A33" s="7">
        <v>1731</v>
      </c>
      <c r="C33" s="3">
        <v>40.21504617645291</v>
      </c>
    </row>
    <row r="34" spans="1:3" ht="15">
      <c r="A34" s="7">
        <v>1732</v>
      </c>
      <c r="C34" s="3">
        <v>37.935611975451145</v>
      </c>
    </row>
    <row r="35" spans="1:3" ht="15">
      <c r="A35" s="7">
        <v>1733</v>
      </c>
      <c r="C35" s="3">
        <v>35.90220754521847</v>
      </c>
    </row>
    <row r="36" spans="1:3" ht="15">
      <c r="A36" s="7">
        <v>1734</v>
      </c>
      <c r="C36" s="3">
        <v>34.82018577939078</v>
      </c>
    </row>
    <row r="37" spans="1:3" ht="15">
      <c r="A37" s="7">
        <v>1735</v>
      </c>
      <c r="C37" s="3">
        <v>35.714962291200095</v>
      </c>
    </row>
    <row r="38" spans="1:3" ht="15">
      <c r="A38" s="7">
        <v>1736</v>
      </c>
      <c r="C38" s="3">
        <v>32.537552621130715</v>
      </c>
    </row>
    <row r="39" spans="1:3" ht="15">
      <c r="A39" s="7">
        <v>1737</v>
      </c>
      <c r="C39" s="3">
        <v>34.75461630589173</v>
      </c>
    </row>
    <row r="40" spans="1:3" ht="15">
      <c r="A40" s="7">
        <v>1738</v>
      </c>
      <c r="C40" s="3">
        <v>31.330860516261595</v>
      </c>
    </row>
    <row r="41" spans="1:3" ht="15">
      <c r="A41" s="7">
        <v>1739</v>
      </c>
      <c r="C41" s="3">
        <v>30.159369373704447</v>
      </c>
    </row>
    <row r="42" spans="1:3" ht="15">
      <c r="A42" s="7">
        <v>1740</v>
      </c>
      <c r="C42" s="3">
        <v>27.550563504526874</v>
      </c>
    </row>
    <row r="43" spans="1:3" ht="15">
      <c r="A43" s="7">
        <v>1741</v>
      </c>
      <c r="C43" s="3">
        <v>24.420456616839175</v>
      </c>
    </row>
    <row r="44" spans="1:3" ht="15">
      <c r="A44" s="7">
        <v>1742</v>
      </c>
      <c r="C44" s="3">
        <v>23.659515136462332</v>
      </c>
    </row>
    <row r="45" spans="1:3" ht="15">
      <c r="A45" s="7">
        <v>1743</v>
      </c>
      <c r="C45" s="3">
        <v>24.375519417139174</v>
      </c>
    </row>
    <row r="46" spans="1:3" ht="15">
      <c r="A46" s="7">
        <v>1744</v>
      </c>
      <c r="C46" s="3">
        <v>22.393550267054618</v>
      </c>
    </row>
    <row r="47" spans="1:3" ht="15">
      <c r="A47" s="7">
        <v>1745</v>
      </c>
      <c r="C47" s="3">
        <v>22.42911873980169</v>
      </c>
    </row>
    <row r="48" spans="1:3" ht="15">
      <c r="A48" s="7">
        <v>1746</v>
      </c>
      <c r="C48" s="3">
        <v>23.494700354810846</v>
      </c>
    </row>
    <row r="49" spans="1:3" ht="15">
      <c r="A49" s="7">
        <v>1747</v>
      </c>
      <c r="C49" s="3">
        <v>22.889558434772468</v>
      </c>
    </row>
    <row r="50" spans="1:3" ht="15">
      <c r="A50" s="7">
        <v>1748</v>
      </c>
      <c r="C50" s="3">
        <v>21.625017784007113</v>
      </c>
    </row>
    <row r="51" spans="1:3" ht="15">
      <c r="A51" s="7">
        <v>1749</v>
      </c>
      <c r="C51" s="3">
        <v>21.92741003079551</v>
      </c>
    </row>
    <row r="52" spans="1:3" ht="15">
      <c r="A52" s="7">
        <v>1750</v>
      </c>
      <c r="C52" s="3">
        <v>19.155357242134325</v>
      </c>
    </row>
    <row r="53" spans="1:3" ht="15">
      <c r="A53" s="7">
        <v>1751</v>
      </c>
      <c r="C53" s="3">
        <v>17.356622101065348</v>
      </c>
    </row>
    <row r="54" spans="1:3" ht="15">
      <c r="A54" s="7">
        <v>1752</v>
      </c>
      <c r="C54" s="3">
        <v>16.695474779076243</v>
      </c>
    </row>
    <row r="55" spans="1:3" ht="15">
      <c r="A55" s="7">
        <v>1753</v>
      </c>
      <c r="C55" s="3">
        <v>17.268211971386755</v>
      </c>
    </row>
    <row r="56" spans="1:3" ht="15">
      <c r="A56" s="7">
        <v>1754</v>
      </c>
      <c r="C56" s="3">
        <v>15.974109083588333</v>
      </c>
    </row>
    <row r="57" spans="1:3" ht="15">
      <c r="A57" s="7">
        <v>1755</v>
      </c>
      <c r="C57" s="3">
        <v>16.266176378481312</v>
      </c>
    </row>
    <row r="58" spans="1:3" ht="15">
      <c r="A58" s="7">
        <v>1756</v>
      </c>
      <c r="C58" s="3">
        <v>17.268694415565943</v>
      </c>
    </row>
    <row r="59" spans="1:3" ht="15">
      <c r="A59" s="7">
        <v>1757</v>
      </c>
      <c r="C59" s="3">
        <v>20.06638423832016</v>
      </c>
    </row>
    <row r="60" spans="1:3" ht="15">
      <c r="A60" s="7">
        <v>1758</v>
      </c>
      <c r="C60" s="3">
        <v>22.291097165808207</v>
      </c>
    </row>
    <row r="61" spans="1:3" ht="15">
      <c r="A61" s="7">
        <v>1759</v>
      </c>
      <c r="C61" s="3">
        <v>25.343594251501713</v>
      </c>
    </row>
    <row r="62" spans="1:3" ht="15">
      <c r="A62" s="7">
        <v>1760</v>
      </c>
      <c r="C62" s="3">
        <v>23.394239156494283</v>
      </c>
    </row>
    <row r="63" spans="1:3" ht="15">
      <c r="A63" s="7">
        <v>1761</v>
      </c>
      <c r="C63" s="3">
        <v>21.947532548627457</v>
      </c>
    </row>
    <row r="64" spans="1:3" ht="15">
      <c r="A64" s="7">
        <v>1762</v>
      </c>
      <c r="C64" s="3">
        <v>22.846715048374126</v>
      </c>
    </row>
    <row r="65" spans="1:3" ht="15">
      <c r="A65" s="7">
        <v>1763</v>
      </c>
      <c r="C65" s="3">
        <v>23.22750851946567</v>
      </c>
    </row>
    <row r="66" spans="1:3" ht="15">
      <c r="A66" s="7">
        <v>1764</v>
      </c>
      <c r="C66" s="3">
        <v>18.60265516857689</v>
      </c>
    </row>
    <row r="67" spans="1:3" ht="15">
      <c r="A67" s="7">
        <v>1765</v>
      </c>
      <c r="C67" s="3">
        <v>20.104958993960985</v>
      </c>
    </row>
    <row r="68" spans="1:3" ht="15">
      <c r="A68" s="7">
        <v>1766</v>
      </c>
      <c r="C68" s="3">
        <v>21.40934281028249</v>
      </c>
    </row>
    <row r="69" spans="1:3" ht="15">
      <c r="A69" s="7">
        <v>1767</v>
      </c>
      <c r="C69" s="3">
        <v>25.936126998065017</v>
      </c>
    </row>
    <row r="70" spans="1:3" ht="15">
      <c r="A70" s="7">
        <v>1768</v>
      </c>
      <c r="C70" s="3">
        <v>27.057994174049554</v>
      </c>
    </row>
    <row r="71" spans="1:3" ht="15">
      <c r="A71" s="7">
        <v>1769</v>
      </c>
      <c r="C71" s="3">
        <v>24.671288923233703</v>
      </c>
    </row>
    <row r="72" spans="1:3" ht="15">
      <c r="A72" s="7">
        <v>1770</v>
      </c>
      <c r="C72" s="3">
        <v>27.51808380527654</v>
      </c>
    </row>
    <row r="73" spans="1:3" ht="15">
      <c r="A73" s="7">
        <v>1771</v>
      </c>
      <c r="C73" s="3">
        <v>26.74476858959986</v>
      </c>
    </row>
    <row r="74" spans="1:3" ht="15">
      <c r="A74" s="7">
        <v>1772</v>
      </c>
      <c r="C74" s="3">
        <v>29.06256045914372</v>
      </c>
    </row>
    <row r="75" spans="1:3" ht="15">
      <c r="A75" s="7">
        <v>1773</v>
      </c>
      <c r="C75" s="3">
        <v>28.868627585858825</v>
      </c>
    </row>
    <row r="76" spans="1:3" ht="15">
      <c r="A76" s="7">
        <v>1774</v>
      </c>
      <c r="C76" s="3">
        <v>28.609676856158032</v>
      </c>
    </row>
    <row r="77" spans="1:3" ht="15">
      <c r="A77" s="7">
        <v>1775</v>
      </c>
      <c r="C77" s="3">
        <v>25.491129314605544</v>
      </c>
    </row>
    <row r="78" spans="1:3" ht="15">
      <c r="A78" s="7">
        <v>1776</v>
      </c>
      <c r="C78" s="3">
        <v>27.33067302095823</v>
      </c>
    </row>
    <row r="79" spans="1:3" ht="15">
      <c r="A79" s="7">
        <v>1777</v>
      </c>
      <c r="C79" s="3">
        <v>25.013106719057586</v>
      </c>
    </row>
    <row r="80" spans="1:3" ht="15">
      <c r="A80" s="7">
        <v>1778</v>
      </c>
      <c r="C80" s="3">
        <v>22.09458993912432</v>
      </c>
    </row>
    <row r="81" spans="1:3" ht="15">
      <c r="A81" s="7">
        <v>1779</v>
      </c>
      <c r="C81" s="3">
        <v>10.823290888138033</v>
      </c>
    </row>
    <row r="82" spans="1:3" ht="15">
      <c r="A82" s="7">
        <v>1780</v>
      </c>
      <c r="C82" s="3">
        <v>9.429723844898936</v>
      </c>
    </row>
    <row r="83" spans="1:3" ht="15">
      <c r="A83" s="7">
        <v>1781</v>
      </c>
      <c r="C83" s="3">
        <v>9.843672900600222</v>
      </c>
    </row>
    <row r="84" spans="1:3" ht="15">
      <c r="A84" s="7">
        <v>1782</v>
      </c>
      <c r="C84" s="3">
        <v>10.271877823182049</v>
      </c>
    </row>
    <row r="85" spans="1:3" ht="15">
      <c r="A85" s="7">
        <v>1783</v>
      </c>
      <c r="C85" s="3">
        <v>11.754552516956052</v>
      </c>
    </row>
    <row r="86" spans="1:3" ht="15">
      <c r="A86" s="7">
        <v>1784</v>
      </c>
      <c r="C86" s="3">
        <v>11.967450507103264</v>
      </c>
    </row>
    <row r="87" spans="1:3" ht="15">
      <c r="A87" s="7">
        <v>1785</v>
      </c>
      <c r="C87" s="3">
        <v>11.720226603160874</v>
      </c>
    </row>
    <row r="88" spans="1:3" ht="15">
      <c r="A88" s="7">
        <v>1786</v>
      </c>
      <c r="C88" s="3">
        <v>14.260931266915998</v>
      </c>
    </row>
    <row r="89" spans="1:3" ht="15">
      <c r="A89" s="7">
        <v>1787</v>
      </c>
      <c r="C89" s="3">
        <v>16.776312591308653</v>
      </c>
    </row>
    <row r="90" spans="1:3" ht="15">
      <c r="A90" s="7">
        <v>1788</v>
      </c>
      <c r="C90" s="3">
        <v>16.445880614217717</v>
      </c>
    </row>
    <row r="91" spans="1:3" ht="15">
      <c r="A91" s="7">
        <v>1789</v>
      </c>
      <c r="C91" s="3">
        <v>34.09050949577049</v>
      </c>
    </row>
    <row r="92" spans="1:3" ht="15">
      <c r="A92" s="7">
        <v>1790</v>
      </c>
      <c r="C92" s="3">
        <v>33.77090166731203</v>
      </c>
    </row>
    <row r="93" spans="1:3" ht="15">
      <c r="A93" s="7">
        <v>1791</v>
      </c>
      <c r="C93" s="3">
        <v>34.465673467505994</v>
      </c>
    </row>
    <row r="94" spans="1:3" ht="15">
      <c r="A94" s="7">
        <v>1792</v>
      </c>
      <c r="C94" s="3">
        <v>44.73150332290185</v>
      </c>
    </row>
    <row r="95" spans="1:3" ht="15">
      <c r="A95" s="7">
        <v>1793</v>
      </c>
      <c r="C95" s="3">
        <v>43.253368288600015</v>
      </c>
    </row>
    <row r="96" spans="1:3" ht="15">
      <c r="A96" s="7">
        <v>1794</v>
      </c>
      <c r="C96" s="3">
        <v>43.5178009995616</v>
      </c>
    </row>
    <row r="97" spans="1:3" ht="15">
      <c r="A97" s="7">
        <v>1795</v>
      </c>
      <c r="C97" s="3">
        <v>37.80102907526171</v>
      </c>
    </row>
    <row r="98" spans="1:3" ht="15">
      <c r="A98" s="7">
        <v>1796</v>
      </c>
      <c r="C98" s="3">
        <v>35.48814604928801</v>
      </c>
    </row>
    <row r="99" spans="1:3" ht="15">
      <c r="A99" s="7">
        <v>1797</v>
      </c>
      <c r="C99" s="3">
        <v>33.98250468302644</v>
      </c>
    </row>
    <row r="100" spans="1:3" ht="15">
      <c r="A100" s="7">
        <v>1798</v>
      </c>
      <c r="C100" s="3">
        <v>32.700028994170594</v>
      </c>
    </row>
    <row r="101" spans="1:3" ht="15">
      <c r="A101" s="7">
        <v>1799</v>
      </c>
      <c r="C101" s="3">
        <v>33.482951183239614</v>
      </c>
    </row>
    <row r="102" spans="1:3" ht="15">
      <c r="A102" s="7">
        <v>1800</v>
      </c>
      <c r="C102" s="3">
        <v>34.32782990725378</v>
      </c>
    </row>
    <row r="103" spans="1:3" ht="15">
      <c r="A103" s="7">
        <v>1801</v>
      </c>
      <c r="C103" s="3">
        <v>34.25056701753828</v>
      </c>
    </row>
    <row r="104" spans="1:3" ht="15">
      <c r="A104" s="7">
        <v>1802</v>
      </c>
      <c r="C104" s="3">
        <v>33.83738187670353</v>
      </c>
    </row>
    <row r="105" spans="1:3" ht="15">
      <c r="A105" s="7">
        <v>1803</v>
      </c>
      <c r="C105" s="3">
        <v>33.93626370771777</v>
      </c>
    </row>
    <row r="106" spans="1:3" ht="15">
      <c r="A106" s="7">
        <v>1804</v>
      </c>
      <c r="C106" s="3">
        <v>33.395837406843185</v>
      </c>
    </row>
    <row r="107" spans="1:3" ht="15">
      <c r="A107" s="7">
        <v>1805</v>
      </c>
      <c r="C107" s="3">
        <v>26.68692609878301</v>
      </c>
    </row>
    <row r="108" spans="1:3" ht="15">
      <c r="A108" s="7">
        <v>1806</v>
      </c>
      <c r="C108" s="3">
        <v>22.344978692316445</v>
      </c>
    </row>
    <row r="109" spans="1:3" ht="15">
      <c r="A109" s="7">
        <v>1807</v>
      </c>
      <c r="C109" s="3">
        <v>19.660351132078556</v>
      </c>
    </row>
    <row r="110" spans="1:3" ht="15">
      <c r="A110" s="7">
        <v>1808</v>
      </c>
      <c r="C110" s="3">
        <v>17.954160737008173</v>
      </c>
    </row>
    <row r="111" spans="1:3" ht="15">
      <c r="A111" s="7">
        <v>1809</v>
      </c>
      <c r="C111" s="3">
        <v>21.885798024434965</v>
      </c>
    </row>
    <row r="112" spans="1:3" ht="15">
      <c r="A112" s="7">
        <v>1810</v>
      </c>
      <c r="C112" s="3">
        <v>24.187841139622094</v>
      </c>
    </row>
    <row r="113" spans="1:3" ht="15">
      <c r="A113" s="7">
        <v>1811</v>
      </c>
      <c r="C113" s="3">
        <v>21.657294467717684</v>
      </c>
    </row>
    <row r="114" spans="1:3" ht="15">
      <c r="A114" s="7">
        <v>1812</v>
      </c>
      <c r="C114" s="3">
        <v>14.491233608026507</v>
      </c>
    </row>
    <row r="115" spans="1:3" ht="15">
      <c r="A115" s="7">
        <v>1813</v>
      </c>
      <c r="C115" s="3">
        <v>13.553425220330467</v>
      </c>
    </row>
    <row r="116" spans="1:3" ht="15">
      <c r="A116" s="7">
        <v>1814</v>
      </c>
      <c r="C116" s="3">
        <v>14.008009938430126</v>
      </c>
    </row>
    <row r="117" spans="1:3" ht="15">
      <c r="A117" s="7">
        <v>1815</v>
      </c>
      <c r="C117" s="3">
        <v>11.485097526578356</v>
      </c>
    </row>
    <row r="118" spans="1:3" ht="15">
      <c r="A118" s="7">
        <v>1816</v>
      </c>
      <c r="C118" s="3">
        <v>10.9284605088847</v>
      </c>
    </row>
    <row r="119" spans="1:3" ht="15">
      <c r="A119" s="7">
        <v>1817</v>
      </c>
      <c r="C119" s="3">
        <v>10.343874027664002</v>
      </c>
    </row>
    <row r="120" spans="1:3" ht="15">
      <c r="A120" s="7">
        <v>1818</v>
      </c>
      <c r="C120" s="3">
        <v>9.379941111545048</v>
      </c>
    </row>
    <row r="121" spans="1:3" ht="15">
      <c r="A121" s="7">
        <v>1819</v>
      </c>
      <c r="C121" s="3">
        <v>8.944929221062704</v>
      </c>
    </row>
    <row r="122" spans="1:3" ht="15">
      <c r="A122" s="7">
        <v>1820</v>
      </c>
      <c r="C122" s="3">
        <v>9.041099555371106</v>
      </c>
    </row>
    <row r="123" spans="1:3" ht="15">
      <c r="A123" s="7">
        <v>1821</v>
      </c>
      <c r="C123" s="3">
        <v>9.206673641286283</v>
      </c>
    </row>
    <row r="124" spans="1:3" ht="15">
      <c r="A124" s="7">
        <v>1822</v>
      </c>
      <c r="C124" s="3">
        <v>9.201793938676579</v>
      </c>
    </row>
    <row r="125" spans="1:3" ht="15">
      <c r="A125" s="7">
        <v>1823</v>
      </c>
      <c r="C125" s="3">
        <v>6.80148817858371</v>
      </c>
    </row>
    <row r="126" spans="1:3" ht="15">
      <c r="A126" s="7">
        <v>1824</v>
      </c>
      <c r="C126" s="3">
        <v>6.540675021023783</v>
      </c>
    </row>
    <row r="127" spans="1:3" ht="15">
      <c r="A127" s="7">
        <v>1825</v>
      </c>
      <c r="C127" s="3">
        <v>6.265913060658103</v>
      </c>
    </row>
    <row r="128" spans="1:3" ht="15">
      <c r="A128" s="7">
        <v>1826</v>
      </c>
      <c r="C128" s="3">
        <v>5.778346018630427</v>
      </c>
    </row>
    <row r="129" spans="1:3" ht="15">
      <c r="A129" s="7">
        <v>1827</v>
      </c>
      <c r="C129" s="3">
        <v>5.259870973739795</v>
      </c>
    </row>
    <row r="130" spans="1:3" ht="15">
      <c r="A130" s="7">
        <v>1828</v>
      </c>
      <c r="C130" s="3">
        <v>5.444100927992381</v>
      </c>
    </row>
    <row r="131" spans="1:3" ht="15">
      <c r="A131" s="7">
        <v>1829</v>
      </c>
      <c r="C131" s="3">
        <v>3.430757341851777</v>
      </c>
    </row>
    <row r="132" spans="1:3" ht="15">
      <c r="A132" s="7">
        <v>1830</v>
      </c>
      <c r="C132" s="3">
        <v>3.862040979316863</v>
      </c>
    </row>
    <row r="133" spans="1:3" ht="15">
      <c r="A133" s="7">
        <v>1831</v>
      </c>
      <c r="C133" s="3">
        <v>4.098320469483922</v>
      </c>
    </row>
    <row r="134" spans="1:3" ht="15">
      <c r="A134" s="7">
        <v>1832</v>
      </c>
      <c r="C134" s="3">
        <v>3.9505386798989273</v>
      </c>
    </row>
    <row r="135" spans="1:3" ht="15">
      <c r="A135" s="7">
        <v>1833</v>
      </c>
      <c r="C135" s="3">
        <v>3.9601510077426116</v>
      </c>
    </row>
    <row r="136" spans="1:3" ht="15">
      <c r="A136" s="7">
        <v>1834</v>
      </c>
      <c r="C136" s="3">
        <v>3.985962143222059</v>
      </c>
    </row>
    <row r="137" spans="1:3" ht="15">
      <c r="A137" s="7">
        <v>1835</v>
      </c>
      <c r="C137" s="3">
        <v>3.865406599421891</v>
      </c>
    </row>
    <row r="138" spans="1:3" ht="15">
      <c r="A138" s="7">
        <v>1836</v>
      </c>
      <c r="C138" s="3">
        <v>3.58155714952838</v>
      </c>
    </row>
    <row r="139" spans="1:3" ht="15">
      <c r="A139" s="7">
        <v>1837</v>
      </c>
      <c r="C139" s="3">
        <v>3.0542761757901618</v>
      </c>
    </row>
    <row r="140" spans="1:3" ht="15">
      <c r="A140" s="7">
        <v>1838</v>
      </c>
      <c r="C140" s="3">
        <v>2.855949584143584</v>
      </c>
    </row>
    <row r="141" spans="1:3" ht="15">
      <c r="A141" s="7">
        <v>1839</v>
      </c>
      <c r="C141" s="3">
        <v>2.218376913030393</v>
      </c>
    </row>
    <row r="142" spans="1:3" ht="15">
      <c r="A142" s="7">
        <v>1840</v>
      </c>
      <c r="C142" s="3">
        <v>2.135055713968919</v>
      </c>
    </row>
    <row r="143" spans="1:3" ht="15">
      <c r="A143" s="7">
        <v>1841</v>
      </c>
      <c r="C143" s="3">
        <v>2.634383604045529</v>
      </c>
    </row>
    <row r="144" spans="1:3" ht="15">
      <c r="A144" s="7">
        <v>1842</v>
      </c>
      <c r="C144" s="3">
        <v>2.9084976720465296</v>
      </c>
    </row>
    <row r="145" spans="1:3" ht="15">
      <c r="A145" s="7">
        <v>1843</v>
      </c>
      <c r="C145" s="3">
        <v>2.5646230703669386</v>
      </c>
    </row>
    <row r="146" spans="1:3" ht="15">
      <c r="A146" s="7">
        <v>1844</v>
      </c>
      <c r="C146" s="3">
        <v>2.2541355412932447</v>
      </c>
    </row>
    <row r="147" spans="1:3" ht="15">
      <c r="A147" s="7">
        <v>1845</v>
      </c>
      <c r="C147" s="3">
        <v>2.3631418115298892</v>
      </c>
    </row>
    <row r="148" spans="1:3" ht="15">
      <c r="A148" s="7">
        <v>1846</v>
      </c>
      <c r="C148" s="3">
        <v>2.262819142872612</v>
      </c>
    </row>
    <row r="149" spans="1:3" ht="15">
      <c r="A149" s="7">
        <v>1847</v>
      </c>
      <c r="C149" s="3">
        <v>2.402490536622467</v>
      </c>
    </row>
    <row r="150" spans="1:3" ht="15">
      <c r="A150" s="7">
        <v>1848</v>
      </c>
      <c r="C150" s="3">
        <v>2.6951089090331495</v>
      </c>
    </row>
    <row r="151" spans="1:3" ht="15">
      <c r="A151" s="7">
        <v>1849</v>
      </c>
      <c r="C151" s="3">
        <v>2.6564811185449755</v>
      </c>
    </row>
    <row r="152" spans="1:3" ht="15">
      <c r="A152" s="7">
        <v>1850</v>
      </c>
      <c r="C152" s="3">
        <v>2.3588311949873604</v>
      </c>
    </row>
    <row r="153" spans="1:3" ht="15">
      <c r="A153" s="7">
        <v>1851</v>
      </c>
      <c r="C153" s="3">
        <v>2.75896601556848</v>
      </c>
    </row>
    <row r="154" spans="1:3" ht="15">
      <c r="A154" s="7">
        <v>1852</v>
      </c>
      <c r="C154" s="3">
        <v>2.5613935443605915</v>
      </c>
    </row>
    <row r="155" spans="1:3" ht="15">
      <c r="A155" s="7">
        <v>1853</v>
      </c>
      <c r="C155" s="3">
        <v>2.0389244005171343</v>
      </c>
    </row>
    <row r="156" spans="1:3" ht="15">
      <c r="A156" s="7">
        <v>1854</v>
      </c>
      <c r="C156" s="3">
        <v>2.307459712265903</v>
      </c>
    </row>
    <row r="157" spans="1:3" ht="15">
      <c r="A157" s="7">
        <v>1855</v>
      </c>
      <c r="C157" s="3">
        <v>1.7270558491046926</v>
      </c>
    </row>
    <row r="158" spans="1:3" ht="15">
      <c r="A158" s="7">
        <v>1856</v>
      </c>
      <c r="C158" s="3">
        <v>2.1330670650711974</v>
      </c>
    </row>
    <row r="159" spans="1:3" ht="15">
      <c r="A159" s="7">
        <v>1857</v>
      </c>
      <c r="C159" s="3">
        <v>1.6238538376334295</v>
      </c>
    </row>
    <row r="160" spans="1:3" ht="15">
      <c r="A160" s="7">
        <v>1858</v>
      </c>
      <c r="C160" s="3">
        <v>3.120971158258629</v>
      </c>
    </row>
    <row r="161" spans="1:3" ht="15">
      <c r="A161" s="7">
        <v>1859</v>
      </c>
      <c r="C161" s="3">
        <v>3.9023788603790575</v>
      </c>
    </row>
    <row r="162" spans="1:3" ht="15">
      <c r="A162" s="7">
        <v>1860</v>
      </c>
      <c r="C162" s="3">
        <v>6.406727509028443</v>
      </c>
    </row>
    <row r="163" spans="1:3" ht="15">
      <c r="A163" s="7">
        <v>1861</v>
      </c>
      <c r="C163" s="3">
        <v>7.24388659521122</v>
      </c>
    </row>
    <row r="164" spans="1:3" ht="15">
      <c r="A164" s="7">
        <v>1862</v>
      </c>
      <c r="C164" s="3">
        <v>6.4636211205008305</v>
      </c>
    </row>
    <row r="165" spans="1:3" ht="15">
      <c r="A165" s="7">
        <v>1863</v>
      </c>
      <c r="C165" s="3">
        <v>6.558275722565298</v>
      </c>
    </row>
    <row r="166" spans="1:3" ht="15">
      <c r="A166" s="7">
        <v>1864</v>
      </c>
      <c r="C166" s="3">
        <v>8.225987878606322</v>
      </c>
    </row>
    <row r="167" spans="1:3" ht="15">
      <c r="A167" s="7">
        <v>1865</v>
      </c>
      <c r="C167" s="3">
        <v>9.4246321176386</v>
      </c>
    </row>
    <row r="168" spans="1:3" ht="15">
      <c r="A168" s="7">
        <v>1866</v>
      </c>
      <c r="C168" s="3">
        <v>11.0548844193425</v>
      </c>
    </row>
    <row r="169" spans="1:3" ht="15">
      <c r="A169" s="7">
        <v>1867</v>
      </c>
      <c r="C169" s="3">
        <v>11.558225876754234</v>
      </c>
    </row>
    <row r="170" spans="1:3" ht="15">
      <c r="A170" s="7">
        <v>1868</v>
      </c>
      <c r="C170" s="3">
        <v>13.307512960427044</v>
      </c>
    </row>
    <row r="171" spans="1:3" ht="15">
      <c r="A171" s="7">
        <v>1869</v>
      </c>
      <c r="C171" s="3">
        <v>13.122902245592105</v>
      </c>
    </row>
    <row r="172" spans="1:3" ht="15">
      <c r="A172" s="7">
        <v>1870</v>
      </c>
      <c r="C172" s="3">
        <v>12.668299642020616</v>
      </c>
    </row>
    <row r="173" spans="1:3" ht="15">
      <c r="A173" s="7">
        <v>1871</v>
      </c>
      <c r="C173" s="3">
        <v>12.349774399416768</v>
      </c>
    </row>
    <row r="174" spans="1:3" ht="15">
      <c r="A174" s="7">
        <v>1872</v>
      </c>
      <c r="C174" s="3">
        <v>10.968034724418922</v>
      </c>
    </row>
    <row r="175" spans="1:3" ht="15">
      <c r="A175" s="7">
        <v>1873</v>
      </c>
      <c r="C175" s="3">
        <v>9.245439720073415</v>
      </c>
    </row>
    <row r="176" spans="1:3" ht="15">
      <c r="A176" s="7">
        <v>1874</v>
      </c>
      <c r="C176" s="3">
        <v>9.262275669014626</v>
      </c>
    </row>
    <row r="177" spans="1:3" ht="15">
      <c r="A177" s="7">
        <v>1875</v>
      </c>
      <c r="C177" s="3">
        <v>10.314885957475166</v>
      </c>
    </row>
    <row r="178" spans="1:3" ht="15">
      <c r="A178" s="7">
        <v>1876</v>
      </c>
      <c r="C178" s="3">
        <v>12.182089481008244</v>
      </c>
    </row>
    <row r="179" spans="1:3" ht="15">
      <c r="A179" s="7">
        <v>1877</v>
      </c>
      <c r="C179" s="3">
        <v>12.91811244851953</v>
      </c>
    </row>
    <row r="180" spans="1:3" ht="15">
      <c r="A180" s="7">
        <v>1878</v>
      </c>
      <c r="C180" s="3">
        <v>16.697790012916446</v>
      </c>
    </row>
    <row r="181" spans="1:3" ht="15">
      <c r="A181" s="7">
        <v>1879</v>
      </c>
      <c r="C181" s="3">
        <v>17.53845226043205</v>
      </c>
    </row>
    <row r="182" spans="1:3" ht="15">
      <c r="A182" s="7">
        <v>1880</v>
      </c>
      <c r="C182" s="3">
        <v>17.823427473940736</v>
      </c>
    </row>
    <row r="183" spans="1:3" ht="15">
      <c r="A183" s="7">
        <v>1881</v>
      </c>
      <c r="C183" s="3">
        <v>17.32475933340235</v>
      </c>
    </row>
    <row r="184" spans="1:3" ht="15">
      <c r="A184" s="7">
        <v>1882</v>
      </c>
      <c r="C184" s="3">
        <v>17.178693246897264</v>
      </c>
    </row>
    <row r="185" spans="1:3" ht="15">
      <c r="A185" s="7">
        <v>1883</v>
      </c>
      <c r="C185" s="3">
        <v>16.354898538524907</v>
      </c>
    </row>
    <row r="186" spans="1:3" ht="15">
      <c r="A186" s="7">
        <v>1884</v>
      </c>
      <c r="C186" s="3">
        <v>16.835447474395707</v>
      </c>
    </row>
    <row r="187" spans="1:3" ht="15">
      <c r="A187" s="7">
        <v>1885</v>
      </c>
      <c r="C187" s="3">
        <v>18.30665055199129</v>
      </c>
    </row>
    <row r="188" spans="1:3" ht="15">
      <c r="A188" s="7">
        <v>1886</v>
      </c>
      <c r="C188" s="3">
        <v>19.25762385078979</v>
      </c>
    </row>
    <row r="189" spans="1:3" ht="15">
      <c r="A189" s="7">
        <v>1887</v>
      </c>
      <c r="C189" s="3">
        <v>20.184855260406742</v>
      </c>
    </row>
    <row r="190" spans="1:3" ht="15">
      <c r="A190" s="7">
        <v>1888</v>
      </c>
      <c r="C190" s="3">
        <v>20.70607247555612</v>
      </c>
    </row>
    <row r="191" spans="1:3" ht="15">
      <c r="A191" s="7">
        <v>1889</v>
      </c>
      <c r="C191" s="3">
        <v>18.892529296040045</v>
      </c>
    </row>
    <row r="192" spans="1:3" ht="15">
      <c r="A192" s="7">
        <v>1890</v>
      </c>
      <c r="C192" s="3">
        <v>18.211419792071638</v>
      </c>
    </row>
    <row r="193" spans="1:3" ht="15">
      <c r="A193" s="7">
        <v>1891</v>
      </c>
      <c r="C193" s="3">
        <v>17.567056326249833</v>
      </c>
    </row>
    <row r="194" spans="1:3" ht="15">
      <c r="A194" s="7">
        <v>1892</v>
      </c>
      <c r="C194" s="3">
        <v>17.949874143663916</v>
      </c>
    </row>
    <row r="195" spans="1:3" ht="15">
      <c r="A195" s="7">
        <v>1893</v>
      </c>
      <c r="C195" s="3">
        <v>18.418448180396204</v>
      </c>
    </row>
    <row r="196" spans="1:3" ht="15">
      <c r="A196" s="7">
        <v>1894</v>
      </c>
      <c r="C196" s="3">
        <v>19.487058030097362</v>
      </c>
    </row>
    <row r="197" spans="1:3" ht="15">
      <c r="A197" s="7">
        <v>1895</v>
      </c>
      <c r="C197" s="3">
        <v>17.850263353367488</v>
      </c>
    </row>
    <row r="198" spans="1:3" ht="15">
      <c r="A198" s="7">
        <v>1896</v>
      </c>
      <c r="C198" s="3">
        <v>17.417017420466642</v>
      </c>
    </row>
    <row r="199" spans="1:3" ht="15">
      <c r="A199" s="7">
        <v>1897</v>
      </c>
      <c r="C199" s="3">
        <v>15.958340171991024</v>
      </c>
    </row>
    <row r="200" spans="1:3" ht="15">
      <c r="A200" s="7">
        <v>1898</v>
      </c>
      <c r="C200" s="3">
        <v>14.466532332032774</v>
      </c>
    </row>
    <row r="201" spans="1:3" ht="15">
      <c r="A201" s="7">
        <v>1899</v>
      </c>
      <c r="C201" s="3">
        <v>14.79180515031983</v>
      </c>
    </row>
    <row r="202" spans="1:3" ht="15">
      <c r="A202" s="7">
        <v>1900</v>
      </c>
      <c r="C202" s="3">
        <v>15.493115602332086</v>
      </c>
    </row>
    <row r="203" spans="1:3" ht="15">
      <c r="A203" s="7">
        <v>1901</v>
      </c>
      <c r="C203" s="3">
        <v>16.27755993681881</v>
      </c>
    </row>
    <row r="204" spans="1:3" ht="15">
      <c r="A204" s="7">
        <v>1902</v>
      </c>
      <c r="C204" s="3">
        <v>16.161086089021037</v>
      </c>
    </row>
    <row r="205" spans="1:3" ht="15">
      <c r="A205" s="7">
        <v>1903</v>
      </c>
      <c r="C205" s="3">
        <v>14.659343455121519</v>
      </c>
    </row>
    <row r="206" spans="1:3" ht="15">
      <c r="A206" s="7">
        <v>1904</v>
      </c>
      <c r="C206" s="3">
        <v>16.26827374819295</v>
      </c>
    </row>
    <row r="207" spans="1:3" ht="15">
      <c r="A207" s="7">
        <v>1905</v>
      </c>
      <c r="C207" s="3">
        <v>16.647685002139198</v>
      </c>
    </row>
    <row r="208" spans="1:3" ht="15">
      <c r="A208" s="7">
        <v>1906</v>
      </c>
      <c r="C208" s="3">
        <v>15.350559389756532</v>
      </c>
    </row>
    <row r="209" spans="1:3" ht="15">
      <c r="A209" s="7">
        <v>1907</v>
      </c>
      <c r="C209" s="3">
        <v>14.968720057373403</v>
      </c>
    </row>
    <row r="210" spans="1:3" ht="15">
      <c r="A210" s="7">
        <v>1908</v>
      </c>
      <c r="C210" s="3">
        <v>16.934553890461984</v>
      </c>
    </row>
    <row r="211" spans="1:3" ht="15">
      <c r="A211" s="7">
        <v>1909</v>
      </c>
      <c r="C211" s="3">
        <v>18.104126407924767</v>
      </c>
    </row>
    <row r="212" spans="1:3" ht="15">
      <c r="A212" s="7">
        <v>1910</v>
      </c>
      <c r="C212" s="3">
        <v>16.62171929939813</v>
      </c>
    </row>
    <row r="213" spans="1:3" ht="15">
      <c r="A213" s="7">
        <v>1911</v>
      </c>
      <c r="C213" s="3">
        <v>18.29894121954617</v>
      </c>
    </row>
    <row r="214" spans="1:3" ht="15">
      <c r="A214" s="7">
        <v>1912</v>
      </c>
      <c r="C214" s="3">
        <v>16.86146178939246</v>
      </c>
    </row>
    <row r="215" spans="1:3" ht="15">
      <c r="A215" s="7">
        <v>1913</v>
      </c>
      <c r="C215" s="3">
        <v>16.709683229172477</v>
      </c>
    </row>
    <row r="216" spans="1:3" ht="15">
      <c r="A216" s="7">
        <v>1914</v>
      </c>
      <c r="C216" s="3">
        <v>18.718494264860546</v>
      </c>
    </row>
    <row r="217" spans="1:3" ht="15">
      <c r="A217" s="7">
        <v>1915</v>
      </c>
      <c r="C217" s="3">
        <v>18.278201440104272</v>
      </c>
    </row>
    <row r="218" spans="1:3" ht="15">
      <c r="A218" s="7">
        <v>1916</v>
      </c>
      <c r="C218" s="3">
        <v>16.737714814694925</v>
      </c>
    </row>
    <row r="219" spans="1:3" ht="15">
      <c r="A219" s="7">
        <v>1917</v>
      </c>
      <c r="C219" s="3">
        <v>16.289436566566554</v>
      </c>
    </row>
    <row r="220" spans="1:3" ht="15">
      <c r="A220" s="7">
        <v>1918</v>
      </c>
      <c r="C220" s="3">
        <v>17.73384256389295</v>
      </c>
    </row>
    <row r="221" spans="1:3" ht="15">
      <c r="A221" s="7">
        <v>1919</v>
      </c>
      <c r="C221" s="3">
        <v>13.758257106051492</v>
      </c>
    </row>
    <row r="222" spans="1:3" ht="15">
      <c r="A222" s="7">
        <v>1920</v>
      </c>
      <c r="C222" s="3">
        <v>11.597390372312644</v>
      </c>
    </row>
    <row r="223" spans="1:3" ht="15">
      <c r="A223" s="7">
        <v>1921</v>
      </c>
      <c r="C223" s="3">
        <v>15.16433609648313</v>
      </c>
    </row>
    <row r="224" spans="1:3" ht="15">
      <c r="A224" s="7">
        <v>1922</v>
      </c>
      <c r="C224" s="3">
        <v>18.053748692008675</v>
      </c>
    </row>
    <row r="225" spans="1:3" ht="15">
      <c r="A225" s="7">
        <v>1923</v>
      </c>
      <c r="C225" s="3">
        <v>18.77117694457222</v>
      </c>
    </row>
    <row r="226" spans="1:3" ht="15">
      <c r="A226" s="7">
        <v>1924</v>
      </c>
      <c r="C226" s="3">
        <v>18.469468863874177</v>
      </c>
    </row>
    <row r="227" spans="1:3" ht="15">
      <c r="A227" s="7">
        <v>1925</v>
      </c>
      <c r="C227" s="3">
        <v>19.046678335250252</v>
      </c>
    </row>
    <row r="228" spans="1:3" ht="15">
      <c r="A228" s="7">
        <v>1926</v>
      </c>
      <c r="C228" s="3">
        <v>18.728411065779696</v>
      </c>
    </row>
    <row r="229" spans="1:3" ht="15">
      <c r="A229" s="7">
        <v>1927</v>
      </c>
      <c r="C229" s="3">
        <v>19.109403558250115</v>
      </c>
    </row>
    <row r="230" spans="1:3" ht="15">
      <c r="A230" s="7">
        <v>1928</v>
      </c>
      <c r="C230" s="3">
        <v>18.573440007322432</v>
      </c>
    </row>
    <row r="231" spans="1:3" ht="15">
      <c r="A231" s="7">
        <v>1929</v>
      </c>
      <c r="C231" s="3">
        <v>17.790067251746063</v>
      </c>
    </row>
    <row r="232" spans="1:3" ht="15">
      <c r="A232" s="7">
        <v>1930</v>
      </c>
      <c r="C232" s="3">
        <v>17.28850527956882</v>
      </c>
    </row>
    <row r="233" spans="1:3" ht="15">
      <c r="A233" s="7">
        <v>1931</v>
      </c>
      <c r="C233" s="3">
        <v>18.939397423860225</v>
      </c>
    </row>
    <row r="234" spans="1:3" ht="15">
      <c r="A234" s="7">
        <v>1932</v>
      </c>
      <c r="C234" s="3">
        <v>23.603301678925778</v>
      </c>
    </row>
    <row r="235" spans="1:3" ht="15">
      <c r="A235" s="7">
        <v>1933</v>
      </c>
      <c r="C235" s="3">
        <v>25.583084684044238</v>
      </c>
    </row>
    <row r="236" spans="1:3" ht="15">
      <c r="A236" s="7">
        <v>1934</v>
      </c>
      <c r="C236" s="3">
        <v>23.470215617787417</v>
      </c>
    </row>
    <row r="237" spans="1:3" ht="15">
      <c r="A237" s="7">
        <v>1935</v>
      </c>
      <c r="C237" s="3">
        <v>23.415295288153597</v>
      </c>
    </row>
    <row r="238" spans="1:3" ht="15">
      <c r="A238" s="7">
        <v>1936</v>
      </c>
      <c r="C238" s="3">
        <v>21.300112973057953</v>
      </c>
    </row>
    <row r="239" spans="1:3" ht="15">
      <c r="A239" s="7">
        <v>1937</v>
      </c>
      <c r="C239" s="3">
        <v>18.356432776055968</v>
      </c>
    </row>
    <row r="240" spans="1:3" ht="15">
      <c r="A240" s="7">
        <v>1938</v>
      </c>
      <c r="C240" s="3">
        <v>19.172531062403177</v>
      </c>
    </row>
    <row r="241" spans="1:3" ht="15">
      <c r="A241" s="7">
        <v>1939</v>
      </c>
      <c r="C241" s="3">
        <v>18.984689789164847</v>
      </c>
    </row>
    <row r="242" spans="1:3" ht="15">
      <c r="A242" s="7">
        <v>1940</v>
      </c>
      <c r="C242" s="3">
        <v>24.634996421159094</v>
      </c>
    </row>
    <row r="243" spans="1:3" ht="15">
      <c r="A243" s="7">
        <v>1941</v>
      </c>
      <c r="C243" s="3">
        <v>31.73538812707757</v>
      </c>
    </row>
    <row r="244" spans="1:3" ht="15">
      <c r="A244" s="7">
        <v>1942</v>
      </c>
      <c r="C244" s="3">
        <v>39.02900723981567</v>
      </c>
    </row>
    <row r="245" spans="1:3" ht="15">
      <c r="A245" s="7">
        <v>1943</v>
      </c>
      <c r="C245" s="3">
        <v>45.807616074338306</v>
      </c>
    </row>
    <row r="246" spans="1:3" ht="15">
      <c r="A246" s="7">
        <v>1944</v>
      </c>
      <c r="C246" s="3">
        <v>49.22357250683746</v>
      </c>
    </row>
    <row r="247" spans="1:3" ht="15">
      <c r="A247" s="7">
        <v>1945</v>
      </c>
      <c r="C247" s="3">
        <v>52.645744068658054</v>
      </c>
    </row>
    <row r="248" spans="1:3" ht="15">
      <c r="A248" s="7">
        <v>1946</v>
      </c>
      <c r="C248" s="3">
        <v>47.24346432535894</v>
      </c>
    </row>
    <row r="249" spans="1:3" ht="15">
      <c r="A249" s="7">
        <v>1947</v>
      </c>
      <c r="C249" s="3">
        <v>43.26791946020121</v>
      </c>
    </row>
    <row r="250" spans="1:3" ht="15">
      <c r="A250" s="7">
        <v>1948</v>
      </c>
      <c r="C250" s="3">
        <v>39.83902088367843</v>
      </c>
    </row>
    <row r="251" spans="1:3" ht="15">
      <c r="A251" s="7">
        <v>1949</v>
      </c>
      <c r="C251" s="3">
        <v>39.26283780500175</v>
      </c>
    </row>
    <row r="252" spans="1:3" ht="15">
      <c r="A252" s="7">
        <v>1950</v>
      </c>
      <c r="C252" s="3">
        <v>36.47965631801901</v>
      </c>
    </row>
    <row r="253" spans="1:3" ht="15">
      <c r="A253" s="7">
        <v>1951</v>
      </c>
      <c r="C253" s="3">
        <v>30.343874407622458</v>
      </c>
    </row>
    <row r="254" spans="1:3" ht="15">
      <c r="A254" s="7">
        <v>1952</v>
      </c>
      <c r="C254" s="3">
        <v>27.701476274117912</v>
      </c>
    </row>
    <row r="255" spans="1:3" ht="15">
      <c r="A255" s="7">
        <v>1953</v>
      </c>
      <c r="C255" s="3">
        <v>27.472266631930925</v>
      </c>
    </row>
    <row r="256" spans="1:3" ht="15">
      <c r="A256" s="7">
        <v>1954</v>
      </c>
      <c r="C256" s="3">
        <v>27.98330260780215</v>
      </c>
    </row>
    <row r="257" spans="1:3" ht="15">
      <c r="A257" s="7">
        <v>1955</v>
      </c>
      <c r="C257" s="3">
        <v>27.80438819103411</v>
      </c>
    </row>
    <row r="258" spans="1:3" ht="15">
      <c r="A258" s="7">
        <v>1956</v>
      </c>
      <c r="C258" s="3">
        <v>27.150102623733204</v>
      </c>
    </row>
    <row r="259" spans="1:3" ht="15">
      <c r="A259" s="7">
        <v>1957</v>
      </c>
      <c r="C259" s="3">
        <v>27.54181073863345</v>
      </c>
    </row>
    <row r="260" spans="1:3" ht="15">
      <c r="A260" s="7">
        <v>1958</v>
      </c>
      <c r="C260" s="3">
        <v>28.621066589071305</v>
      </c>
    </row>
    <row r="261" spans="1:3" ht="15">
      <c r="A261" s="7">
        <v>1959</v>
      </c>
      <c r="C261" s="3">
        <v>28.130513568575733</v>
      </c>
    </row>
    <row r="262" spans="1:3" ht="15">
      <c r="A262" s="7">
        <v>1960</v>
      </c>
      <c r="C262" s="3">
        <v>27.7763387760491</v>
      </c>
    </row>
    <row r="263" spans="1:3" ht="15">
      <c r="A263" s="7">
        <v>1961</v>
      </c>
      <c r="C263" s="3">
        <v>25.12299672757682</v>
      </c>
    </row>
    <row r="264" spans="1:3" ht="15">
      <c r="A264" s="7">
        <v>1962</v>
      </c>
      <c r="C264" s="3">
        <v>22.162740544209075</v>
      </c>
    </row>
    <row r="265" spans="1:3" ht="15">
      <c r="A265" s="7">
        <v>1963</v>
      </c>
      <c r="C265" s="3">
        <v>20.020835371885987</v>
      </c>
    </row>
    <row r="266" spans="1:3" ht="15">
      <c r="A266" s="7">
        <v>1964</v>
      </c>
      <c r="C266" s="3">
        <v>18.041810002220174</v>
      </c>
    </row>
    <row r="267" spans="1:3" ht="15">
      <c r="A267" s="7">
        <v>1965</v>
      </c>
      <c r="C267" s="3">
        <v>16.292055880299852</v>
      </c>
    </row>
    <row r="268" spans="1:3" ht="15">
      <c r="A268" s="7">
        <v>1966</v>
      </c>
      <c r="C268" s="3">
        <v>15.319025998027175</v>
      </c>
    </row>
    <row r="269" spans="1:3" ht="15">
      <c r="A269" s="7">
        <v>1967</v>
      </c>
      <c r="C269" s="3">
        <v>15.448418459428817</v>
      </c>
    </row>
    <row r="270" spans="1:3" ht="15">
      <c r="A270" s="7">
        <v>1968</v>
      </c>
      <c r="C270" s="3">
        <v>16.975058603478423</v>
      </c>
    </row>
    <row r="271" spans="1:3" ht="15">
      <c r="A271" s="7">
        <v>1969</v>
      </c>
      <c r="C271" s="3">
        <v>16.889578544446785</v>
      </c>
    </row>
    <row r="272" spans="1:11" ht="15">
      <c r="A272" s="7">
        <v>1970</v>
      </c>
      <c r="C272" s="3">
        <v>17.385335912372117</v>
      </c>
      <c r="G272" s="3">
        <v>26.7635</v>
      </c>
      <c r="K272" s="3">
        <v>12.46807869950118</v>
      </c>
    </row>
    <row r="273" spans="1:11" ht="15">
      <c r="A273" s="7">
        <v>1971</v>
      </c>
      <c r="C273" s="3">
        <v>17.34634306119178</v>
      </c>
      <c r="G273" s="3">
        <v>27.1105</v>
      </c>
      <c r="K273" s="3">
        <v>11.89202945498558</v>
      </c>
    </row>
    <row r="274" spans="1:11" ht="15">
      <c r="A274" s="7">
        <v>1972</v>
      </c>
      <c r="C274" s="3">
        <v>17.792578525613056</v>
      </c>
      <c r="G274" s="3">
        <v>26.9738</v>
      </c>
      <c r="K274" s="3">
        <v>12.747278615933004</v>
      </c>
    </row>
    <row r="275" spans="1:11" ht="15">
      <c r="A275" s="7">
        <v>1973</v>
      </c>
      <c r="C275" s="3">
        <v>18.568143972398936</v>
      </c>
      <c r="G275" s="3">
        <v>26.3303</v>
      </c>
      <c r="K275" s="3">
        <v>13.960543850529737</v>
      </c>
    </row>
    <row r="276" spans="1:11" ht="15">
      <c r="A276" s="7">
        <v>1974</v>
      </c>
      <c r="C276" s="3">
        <v>19.532731827632517</v>
      </c>
      <c r="G276" s="3">
        <v>26.669</v>
      </c>
      <c r="K276" s="3">
        <v>16.68053993780025</v>
      </c>
    </row>
    <row r="277" spans="1:11" ht="15">
      <c r="A277" s="7">
        <v>1975</v>
      </c>
      <c r="C277" s="3">
        <v>20.287761411665876</v>
      </c>
      <c r="G277" s="3">
        <v>25.9203</v>
      </c>
      <c r="K277" s="3">
        <v>17.590759146779355</v>
      </c>
    </row>
    <row r="278" spans="1:11" ht="15">
      <c r="A278" s="7">
        <v>1976</v>
      </c>
      <c r="C278" s="3">
        <v>19.5458881504578</v>
      </c>
      <c r="G278" s="3">
        <v>24.182</v>
      </c>
      <c r="K278" s="3">
        <v>20.415198236433266</v>
      </c>
    </row>
    <row r="279" spans="1:11" ht="15">
      <c r="A279" s="7">
        <v>1977</v>
      </c>
      <c r="C279" s="3">
        <v>21.69777759838271</v>
      </c>
      <c r="G279" s="3">
        <v>26.2432</v>
      </c>
      <c r="K279" s="3">
        <v>21.213004925214904</v>
      </c>
    </row>
    <row r="280" spans="1:11" ht="15">
      <c r="A280" s="7">
        <v>1978</v>
      </c>
      <c r="C280" s="3">
        <v>24.894324629107903</v>
      </c>
      <c r="G280" s="3">
        <v>30.3125</v>
      </c>
      <c r="K280" s="3">
        <v>24.609916395605943</v>
      </c>
    </row>
    <row r="281" spans="1:11" ht="15">
      <c r="A281" s="7">
        <v>1979</v>
      </c>
      <c r="C281" s="3">
        <v>29.27040910806243</v>
      </c>
      <c r="G281" s="3">
        <v>34.7349</v>
      </c>
      <c r="K281" s="3">
        <v>25.42023286656514</v>
      </c>
    </row>
    <row r="282" spans="1:11" ht="15">
      <c r="A282" s="7">
        <v>1980</v>
      </c>
      <c r="C282" s="3">
        <v>35.77076427499937</v>
      </c>
      <c r="G282" s="3">
        <v>39.2809</v>
      </c>
      <c r="K282" s="3">
        <v>27.84545386013791</v>
      </c>
    </row>
    <row r="283" spans="1:11" ht="15">
      <c r="A283" s="7">
        <v>1981</v>
      </c>
      <c r="C283" s="3">
        <v>43.041685299535395</v>
      </c>
      <c r="G283" s="3">
        <v>47.2867</v>
      </c>
      <c r="K283" s="3">
        <v>32.11351624781274</v>
      </c>
    </row>
    <row r="284" spans="1:11" ht="15">
      <c r="A284" s="7">
        <v>1982</v>
      </c>
      <c r="C284" s="3">
        <v>49.48615004669454</v>
      </c>
      <c r="G284" s="3">
        <v>56.4655</v>
      </c>
      <c r="K284" s="3">
        <v>38.12518939688035</v>
      </c>
    </row>
    <row r="285" spans="1:11" ht="15">
      <c r="A285" s="7">
        <v>1983</v>
      </c>
      <c r="C285" s="3">
        <v>56.26087915002143</v>
      </c>
      <c r="G285" s="3">
        <v>60.0926</v>
      </c>
      <c r="K285" s="3">
        <v>46.12441748547411</v>
      </c>
    </row>
    <row r="286" spans="1:11" ht="15">
      <c r="A286" s="7">
        <v>1984</v>
      </c>
      <c r="C286" s="3">
        <v>59.44387698704712</v>
      </c>
      <c r="G286" s="3">
        <v>61.4328</v>
      </c>
      <c r="K286" s="3">
        <v>43.979517267719594</v>
      </c>
    </row>
    <row r="287" spans="1:11" ht="15">
      <c r="A287" s="7">
        <v>1985</v>
      </c>
      <c r="C287" s="3">
        <v>63.56328323800005</v>
      </c>
      <c r="G287" s="3">
        <v>60.8729</v>
      </c>
      <c r="K287" s="3">
        <v>50.56725114791194</v>
      </c>
    </row>
    <row r="288" spans="1:11" ht="15">
      <c r="A288" s="7">
        <v>1986</v>
      </c>
      <c r="C288" s="3">
        <v>61.56441644656336</v>
      </c>
      <c r="G288" s="3">
        <v>60.383</v>
      </c>
      <c r="K288" s="3">
        <v>45.5468530798469</v>
      </c>
    </row>
    <row r="289" spans="1:11" ht="15">
      <c r="A289" s="7">
        <v>1987</v>
      </c>
      <c r="C289" s="3">
        <v>58.242214277249126</v>
      </c>
      <c r="G289" s="3">
        <v>53.3072</v>
      </c>
      <c r="K289" s="3">
        <v>48.797716456686054</v>
      </c>
    </row>
    <row r="290" spans="1:11" ht="15">
      <c r="A290" s="7">
        <v>1988</v>
      </c>
      <c r="C290" s="3">
        <v>52.33268258341948</v>
      </c>
      <c r="G290" s="3">
        <v>47.7392</v>
      </c>
      <c r="K290" s="3">
        <v>48.187469064747766</v>
      </c>
    </row>
    <row r="291" spans="1:11" ht="15">
      <c r="A291" s="7">
        <v>1989</v>
      </c>
      <c r="C291" s="3">
        <v>46.72615372526519</v>
      </c>
      <c r="G291" s="3">
        <v>42.828</v>
      </c>
      <c r="K291" s="3">
        <v>61.12565372502249</v>
      </c>
    </row>
    <row r="292" spans="1:11" ht="15">
      <c r="A292" s="7">
        <v>1990</v>
      </c>
      <c r="C292" s="3">
        <v>42.19817081683881</v>
      </c>
      <c r="G292" s="3">
        <v>41.2209</v>
      </c>
      <c r="K292" s="3">
        <v>75.37511633560901</v>
      </c>
    </row>
    <row r="293" spans="1:11" ht="15">
      <c r="A293" s="7">
        <v>1991</v>
      </c>
      <c r="C293" s="3">
        <v>42.81772528896958</v>
      </c>
      <c r="G293" s="3">
        <v>49.2279</v>
      </c>
      <c r="K293" s="3">
        <v>74.35879157935707</v>
      </c>
    </row>
    <row r="294" spans="1:11" ht="15">
      <c r="A294" s="7">
        <v>1992</v>
      </c>
      <c r="C294" s="3">
        <v>48.257349934454204</v>
      </c>
      <c r="G294" s="3">
        <v>62.204</v>
      </c>
      <c r="K294" s="3">
        <v>68.21282126880946</v>
      </c>
    </row>
    <row r="295" spans="1:11" ht="15">
      <c r="A295" s="7">
        <v>1993</v>
      </c>
      <c r="C295" s="3">
        <v>64.56614789248594</v>
      </c>
      <c r="G295" s="3">
        <v>69.9379</v>
      </c>
      <c r="K295" s="3">
        <v>89.40673795206602</v>
      </c>
    </row>
    <row r="296" spans="1:11" ht="15">
      <c r="A296" s="7">
        <v>1994</v>
      </c>
      <c r="C296" s="3">
        <v>74.47438773468924</v>
      </c>
      <c r="G296" s="3">
        <v>72.424</v>
      </c>
      <c r="K296" s="3">
        <v>92.59006719042169</v>
      </c>
    </row>
    <row r="297" spans="1:11" ht="15">
      <c r="A297" s="7">
        <v>1995</v>
      </c>
      <c r="C297" s="3">
        <v>79.97756967808395</v>
      </c>
      <c r="G297" s="3">
        <v>72.672</v>
      </c>
      <c r="K297" s="3">
        <v>89.30894371499775</v>
      </c>
    </row>
    <row r="298" spans="1:11" ht="15">
      <c r="A298" s="7">
        <v>1996</v>
      </c>
      <c r="C298" s="3">
        <v>80.39836303376855</v>
      </c>
      <c r="G298" s="3">
        <v>73.159</v>
      </c>
      <c r="K298" s="3">
        <v>83.56276255496094</v>
      </c>
    </row>
    <row r="299" spans="1:11" ht="15">
      <c r="A299" s="7">
        <v>1997</v>
      </c>
      <c r="C299" s="3">
        <v>78.39200841440334</v>
      </c>
      <c r="G299" s="3">
        <v>72.088</v>
      </c>
      <c r="K299" s="3">
        <v>79.64110120090206</v>
      </c>
    </row>
    <row r="300" spans="1:11" ht="15">
      <c r="A300" s="7">
        <v>1998</v>
      </c>
      <c r="C300" s="3">
        <v>76.28313506205603</v>
      </c>
      <c r="G300" s="3">
        <v>69.895</v>
      </c>
      <c r="K300" s="3">
        <v>89.31563231709413</v>
      </c>
    </row>
    <row r="301" spans="1:11" ht="15">
      <c r="A301" s="7">
        <v>1999</v>
      </c>
      <c r="C301" s="3">
        <v>69.1122945392477</v>
      </c>
      <c r="G301" s="3">
        <v>64.207</v>
      </c>
      <c r="K301" s="3">
        <v>85.17577066563153</v>
      </c>
    </row>
    <row r="302" spans="1:11" ht="15">
      <c r="A302" s="7">
        <v>2000</v>
      </c>
      <c r="C302" s="3">
        <v>60.76463947225289</v>
      </c>
      <c r="G302" s="3">
        <v>53.21</v>
      </c>
      <c r="K302" s="3">
        <v>91.46077889677028</v>
      </c>
    </row>
    <row r="303" spans="1:11" ht="15">
      <c r="A303" s="7">
        <v>2001</v>
      </c>
      <c r="C303" s="3">
        <v>49.73076030229819</v>
      </c>
      <c r="G303" s="3">
        <v>53.925</v>
      </c>
      <c r="K303" s="3">
        <v>106.13863531501092</v>
      </c>
    </row>
    <row r="304" spans="1:11" ht="15">
      <c r="A304" s="7">
        <v>2002</v>
      </c>
      <c r="C304" s="3">
        <v>47.93242618020787</v>
      </c>
      <c r="G304" s="3">
        <v>52.099</v>
      </c>
      <c r="K304" s="3">
        <v>111.76922793273498</v>
      </c>
    </row>
    <row r="305" spans="1:11" ht="15">
      <c r="A305" s="7">
        <v>2003</v>
      </c>
      <c r="C305" s="3">
        <v>48.8535673816671</v>
      </c>
      <c r="G305" s="3">
        <v>51.659</v>
      </c>
      <c r="K305" s="3">
        <v>114.48377546086775</v>
      </c>
    </row>
    <row r="306" spans="1:11" ht="15">
      <c r="A306" s="7">
        <v>2004</v>
      </c>
      <c r="C306" s="3">
        <v>47.89879023102793</v>
      </c>
      <c r="G306" s="3">
        <v>50.531</v>
      </c>
      <c r="K306" s="3">
        <v>120.20170988906759</v>
      </c>
    </row>
    <row r="307" spans="1:11" ht="15">
      <c r="A307" s="7">
        <v>2005</v>
      </c>
      <c r="C307" s="3">
        <v>47.84159800059812</v>
      </c>
      <c r="G307" s="3">
        <v>50.402</v>
      </c>
      <c r="K307" s="3">
        <v>118.2858597899427</v>
      </c>
    </row>
    <row r="308" spans="1:11" ht="15">
      <c r="A308" s="7">
        <v>2006</v>
      </c>
      <c r="C308" s="3">
        <v>43.77969449701634</v>
      </c>
      <c r="G308" s="3">
        <v>45.19</v>
      </c>
      <c r="K308" s="3">
        <v>134.2766589711422</v>
      </c>
    </row>
    <row r="309" spans="1:11" ht="15">
      <c r="A309">
        <v>2007</v>
      </c>
      <c r="C309" s="3">
        <v>38.12161927077265</v>
      </c>
      <c r="G309" s="3">
        <v>40.07</v>
      </c>
      <c r="K309" s="3">
        <v>157.73254095359107</v>
      </c>
    </row>
    <row r="310" spans="1:11" ht="15">
      <c r="A310">
        <v>2008</v>
      </c>
      <c r="C310" s="3">
        <v>35.44248262763151</v>
      </c>
      <c r="G310" s="3">
        <v>37.575</v>
      </c>
      <c r="K310" s="3">
        <v>165.78380420769204</v>
      </c>
    </row>
    <row r="311" spans="1:11" ht="15">
      <c r="A311">
        <v>2009</v>
      </c>
      <c r="C311" s="3">
        <v>38.3211978737837</v>
      </c>
      <c r="G311" s="3">
        <v>41.627</v>
      </c>
      <c r="K311" s="3">
        <v>217.41958045689276</v>
      </c>
    </row>
    <row r="312" spans="1:11" ht="15">
      <c r="A312">
        <v>2010</v>
      </c>
      <c r="C312" s="3">
        <v>34.814134921907254</v>
      </c>
      <c r="G312" s="3">
        <v>41.709</v>
      </c>
      <c r="K312" s="3">
        <v>201.44715354093796</v>
      </c>
    </row>
  </sheetData>
  <sheetProtection/>
  <hyperlinks>
    <hyperlink ref="E9" r:id="rId1" display="http://www.sfu.ca/~djacks/papers/publications/realinequality.pdf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selection activeCell="L109" sqref="C1:L109"/>
    </sheetView>
  </sheetViews>
  <sheetFormatPr defaultColWidth="9.140625" defaultRowHeight="15"/>
  <cols>
    <col min="5" max="5" width="11.28125" style="0" bestFit="1" customWidth="1"/>
  </cols>
  <sheetData>
    <row r="1" ht="15">
      <c r="A1" t="s">
        <v>99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t="s">
        <v>92</v>
      </c>
      <c r="C6" s="12" t="s">
        <v>41</v>
      </c>
      <c r="I6" s="8" t="s">
        <v>93</v>
      </c>
    </row>
    <row r="7" spans="1:9" ht="15">
      <c r="A7" s="4" t="s">
        <v>12</v>
      </c>
      <c r="C7" s="12" t="s">
        <v>39</v>
      </c>
      <c r="I7" t="s">
        <v>2</v>
      </c>
    </row>
    <row r="8" spans="1:9" ht="15">
      <c r="A8" t="s">
        <v>176</v>
      </c>
      <c r="C8" s="12" t="s">
        <v>170</v>
      </c>
      <c r="I8" t="s">
        <v>171</v>
      </c>
    </row>
    <row r="9" spans="1:9" ht="15">
      <c r="A9" t="s">
        <v>175</v>
      </c>
      <c r="C9" t="s">
        <v>173</v>
      </c>
      <c r="I9" t="s">
        <v>174</v>
      </c>
    </row>
    <row r="10" spans="1:9" ht="15.75">
      <c r="A10" t="s">
        <v>40</v>
      </c>
      <c r="C10" s="12" t="s">
        <v>41</v>
      </c>
      <c r="I10" s="1" t="s">
        <v>42</v>
      </c>
    </row>
    <row r="11" spans="1:9" ht="15">
      <c r="A11" t="s">
        <v>38</v>
      </c>
      <c r="C11" t="s">
        <v>101</v>
      </c>
      <c r="I11" s="11" t="s">
        <v>37</v>
      </c>
    </row>
    <row r="12" spans="1:9" ht="15">
      <c r="A12" t="s">
        <v>97</v>
      </c>
      <c r="C12" s="12" t="s">
        <v>41</v>
      </c>
      <c r="I12" s="11" t="s">
        <v>172</v>
      </c>
    </row>
    <row r="13" spans="1:9" ht="15.75">
      <c r="A13" t="s">
        <v>43</v>
      </c>
      <c r="C13" s="12" t="s">
        <v>41</v>
      </c>
      <c r="I13" s="1" t="s">
        <v>44</v>
      </c>
    </row>
    <row r="14" spans="1:9" ht="15.75">
      <c r="A14" t="s">
        <v>45</v>
      </c>
      <c r="C14" s="12" t="s">
        <v>41</v>
      </c>
      <c r="I14" s="1" t="s">
        <v>46</v>
      </c>
    </row>
    <row r="15" spans="1:9" ht="15">
      <c r="A15" t="s">
        <v>47</v>
      </c>
      <c r="C15" t="s">
        <v>48</v>
      </c>
      <c r="I15" s="13" t="s">
        <v>49</v>
      </c>
    </row>
    <row r="16" ht="15">
      <c r="A16" t="s">
        <v>50</v>
      </c>
    </row>
    <row r="17" spans="3:11" ht="15">
      <c r="C17" t="s">
        <v>89</v>
      </c>
      <c r="G17" t="s">
        <v>176</v>
      </c>
      <c r="K17" t="s">
        <v>66</v>
      </c>
    </row>
    <row r="18" spans="3:11" ht="15">
      <c r="C18" s="12" t="s">
        <v>51</v>
      </c>
      <c r="G18" s="14" t="s">
        <v>51</v>
      </c>
      <c r="K18" s="12" t="s">
        <v>52</v>
      </c>
    </row>
    <row r="19" spans="3:11" ht="15">
      <c r="C19" s="12" t="s">
        <v>67</v>
      </c>
      <c r="G19" s="14" t="s">
        <v>53</v>
      </c>
      <c r="K19" s="12" t="s">
        <v>54</v>
      </c>
    </row>
    <row r="20" spans="3:11" ht="15">
      <c r="C20" s="12" t="s">
        <v>55</v>
      </c>
      <c r="G20" s="14" t="s">
        <v>55</v>
      </c>
      <c r="K20" s="12" t="s">
        <v>56</v>
      </c>
    </row>
    <row r="21" spans="1:3" ht="15">
      <c r="A21" s="10">
        <v>1880</v>
      </c>
      <c r="C21" s="3">
        <v>20.95923140179142</v>
      </c>
    </row>
    <row r="22" spans="1:3" ht="15">
      <c r="A22" s="10">
        <f aca="true" t="shared" si="0" ref="A22:A85">A21+1</f>
        <v>1881</v>
      </c>
      <c r="C22" s="3">
        <v>22.126609356010672</v>
      </c>
    </row>
    <row r="23" spans="1:3" ht="15">
      <c r="A23" s="10">
        <f t="shared" si="0"/>
        <v>1882</v>
      </c>
      <c r="C23" s="3">
        <v>24.013545081950006</v>
      </c>
    </row>
    <row r="24" spans="1:3" ht="15">
      <c r="A24" s="10">
        <f t="shared" si="0"/>
        <v>1883</v>
      </c>
      <c r="C24" s="3">
        <v>21.99793605147224</v>
      </c>
    </row>
    <row r="25" spans="1:3" ht="15">
      <c r="A25" s="10">
        <f t="shared" si="0"/>
        <v>1884</v>
      </c>
      <c r="C25" s="3">
        <v>21.135388753179093</v>
      </c>
    </row>
    <row r="26" spans="1:3" ht="15">
      <c r="A26" s="10">
        <f t="shared" si="0"/>
        <v>1885</v>
      </c>
      <c r="C26" s="3">
        <v>22.93860744947628</v>
      </c>
    </row>
    <row r="27" spans="1:3" ht="15">
      <c r="A27" s="10">
        <f t="shared" si="0"/>
        <v>1886</v>
      </c>
      <c r="C27" s="3">
        <v>23.585264181076653</v>
      </c>
    </row>
    <row r="28" spans="1:3" ht="15">
      <c r="A28" s="10">
        <f t="shared" si="0"/>
        <v>1887</v>
      </c>
      <c r="C28" s="3">
        <v>21.380034222382054</v>
      </c>
    </row>
    <row r="29" spans="1:3" ht="15">
      <c r="A29" s="10">
        <f t="shared" si="0"/>
        <v>1888</v>
      </c>
      <c r="C29" s="3">
        <v>19.073637968880302</v>
      </c>
    </row>
    <row r="30" spans="1:3" ht="15">
      <c r="A30" s="10">
        <f t="shared" si="0"/>
        <v>1889</v>
      </c>
      <c r="C30" s="3">
        <v>32.69499534456268</v>
      </c>
    </row>
    <row r="31" spans="1:3" ht="15">
      <c r="A31" s="10">
        <f t="shared" si="0"/>
        <v>1890</v>
      </c>
      <c r="C31" s="3">
        <v>38.15772248112569</v>
      </c>
    </row>
    <row r="32" spans="1:3" ht="15">
      <c r="A32" s="10">
        <f t="shared" si="0"/>
        <v>1891</v>
      </c>
      <c r="C32" s="3">
        <v>33.54371446607177</v>
      </c>
    </row>
    <row r="33" spans="1:3" ht="15">
      <c r="A33" s="10">
        <f t="shared" si="0"/>
        <v>1892</v>
      </c>
      <c r="C33" s="3">
        <v>32.8606236724742</v>
      </c>
    </row>
    <row r="34" spans="1:3" ht="15">
      <c r="A34" s="10">
        <f t="shared" si="0"/>
        <v>1893</v>
      </c>
      <c r="C34" s="3">
        <v>32.545853986212016</v>
      </c>
    </row>
    <row r="35" spans="1:3" ht="15">
      <c r="A35" s="10">
        <f t="shared" si="0"/>
        <v>1894</v>
      </c>
      <c r="C35" s="3">
        <v>44.31279258574821</v>
      </c>
    </row>
    <row r="36" spans="1:3" ht="15">
      <c r="A36" s="10">
        <f t="shared" si="0"/>
        <v>1895</v>
      </c>
      <c r="C36" s="3">
        <v>39.59408591762137</v>
      </c>
    </row>
    <row r="37" spans="1:3" ht="15">
      <c r="A37" s="10">
        <f t="shared" si="0"/>
        <v>1896</v>
      </c>
      <c r="C37" s="3">
        <v>37.0660554511071</v>
      </c>
    </row>
    <row r="38" spans="1:3" ht="15">
      <c r="A38" s="10">
        <f t="shared" si="0"/>
        <v>1897</v>
      </c>
      <c r="C38" s="3">
        <v>35.889408491687554</v>
      </c>
    </row>
    <row r="39" spans="1:3" ht="15">
      <c r="A39" s="10">
        <f t="shared" si="0"/>
        <v>1898</v>
      </c>
      <c r="C39" s="3">
        <v>34.70051265440788</v>
      </c>
    </row>
    <row r="40" spans="1:3" ht="15">
      <c r="A40" s="10">
        <f t="shared" si="0"/>
        <v>1899</v>
      </c>
      <c r="C40" s="3">
        <v>35.91793445356153</v>
      </c>
    </row>
    <row r="41" spans="1:3" ht="15">
      <c r="A41" s="10">
        <f t="shared" si="0"/>
        <v>1900</v>
      </c>
      <c r="C41" s="3">
        <v>36.87269578313037</v>
      </c>
    </row>
    <row r="42" spans="1:3" ht="15">
      <c r="A42" s="10">
        <f t="shared" si="0"/>
        <v>1901</v>
      </c>
      <c r="C42" s="3">
        <v>35.55491782507859</v>
      </c>
    </row>
    <row r="43" spans="1:3" ht="15">
      <c r="A43" s="10">
        <f t="shared" si="0"/>
        <v>1902</v>
      </c>
      <c r="C43" s="3">
        <v>35.2261549061156</v>
      </c>
    </row>
    <row r="44" spans="1:3" ht="15">
      <c r="A44" s="10">
        <f t="shared" si="0"/>
        <v>1903</v>
      </c>
      <c r="C44" s="3">
        <v>46.84122185633532</v>
      </c>
    </row>
    <row r="45" spans="1:3" ht="15">
      <c r="A45" s="10">
        <f t="shared" si="0"/>
        <v>1904</v>
      </c>
      <c r="C45" s="3">
        <v>37.879818955217516</v>
      </c>
    </row>
    <row r="46" spans="1:3" ht="15">
      <c r="A46" s="10">
        <f t="shared" si="0"/>
        <v>1905</v>
      </c>
      <c r="C46" s="3">
        <v>36.835706804118246</v>
      </c>
    </row>
    <row r="47" spans="1:3" ht="15">
      <c r="A47" s="10">
        <f t="shared" si="0"/>
        <v>1906</v>
      </c>
      <c r="C47" s="3">
        <v>32.059058039836316</v>
      </c>
    </row>
    <row r="48" spans="1:3" ht="15">
      <c r="A48" s="10">
        <f t="shared" si="0"/>
        <v>1907</v>
      </c>
      <c r="C48" s="3">
        <v>29.588119589440897</v>
      </c>
    </row>
    <row r="49" spans="1:3" ht="15">
      <c r="A49" s="10">
        <f t="shared" si="0"/>
        <v>1908</v>
      </c>
      <c r="C49" s="3">
        <v>30.35291724084174</v>
      </c>
    </row>
    <row r="50" spans="1:3" ht="15">
      <c r="A50" s="10">
        <f t="shared" si="0"/>
        <v>1909</v>
      </c>
      <c r="C50" s="3">
        <v>35.49884595621938</v>
      </c>
    </row>
    <row r="51" spans="1:3" ht="15">
      <c r="A51" s="10">
        <f t="shared" si="0"/>
        <v>1910</v>
      </c>
      <c r="C51" s="3">
        <v>32.89557216989714</v>
      </c>
    </row>
    <row r="52" spans="1:3" ht="15">
      <c r="A52" s="10">
        <f t="shared" si="0"/>
        <v>1911</v>
      </c>
      <c r="C52" s="3">
        <v>30.26584580782268</v>
      </c>
    </row>
    <row r="53" spans="1:3" ht="15">
      <c r="A53" s="10">
        <f t="shared" si="0"/>
        <v>1912</v>
      </c>
      <c r="C53" s="3">
        <v>28.66979610828219</v>
      </c>
    </row>
    <row r="54" spans="1:3" ht="15">
      <c r="A54" s="10">
        <f t="shared" si="0"/>
        <v>1913</v>
      </c>
      <c r="C54" s="3">
        <v>29.18274402294835</v>
      </c>
    </row>
    <row r="55" spans="1:3" ht="15">
      <c r="A55" s="10">
        <f t="shared" si="0"/>
        <v>1914</v>
      </c>
      <c r="C55" s="3"/>
    </row>
    <row r="56" spans="1:3" ht="15">
      <c r="A56" s="10">
        <f t="shared" si="0"/>
        <v>1915</v>
      </c>
      <c r="C56" s="3"/>
    </row>
    <row r="57" spans="1:3" ht="15">
      <c r="A57" s="10">
        <f t="shared" si="0"/>
        <v>1916</v>
      </c>
      <c r="C57" s="3"/>
    </row>
    <row r="58" spans="1:3" ht="15">
      <c r="A58" s="10">
        <f t="shared" si="0"/>
        <v>1917</v>
      </c>
      <c r="C58" s="3"/>
    </row>
    <row r="59" spans="1:3" ht="15">
      <c r="A59" s="10">
        <f t="shared" si="0"/>
        <v>1918</v>
      </c>
      <c r="C59" s="3"/>
    </row>
    <row r="60" spans="1:3" ht="15">
      <c r="A60" s="10">
        <f t="shared" si="0"/>
        <v>1919</v>
      </c>
      <c r="C60" s="3"/>
    </row>
    <row r="61" spans="1:3" ht="15">
      <c r="A61" s="10">
        <f t="shared" si="0"/>
        <v>1920</v>
      </c>
      <c r="C61" s="3"/>
    </row>
    <row r="62" spans="1:3" ht="15">
      <c r="A62" s="10">
        <f t="shared" si="0"/>
        <v>1921</v>
      </c>
      <c r="C62" s="3"/>
    </row>
    <row r="63" spans="1:3" ht="15">
      <c r="A63" s="10">
        <f t="shared" si="0"/>
        <v>1922</v>
      </c>
      <c r="C63" s="3"/>
    </row>
    <row r="64" spans="1:3" ht="15">
      <c r="A64" s="10">
        <f t="shared" si="0"/>
        <v>1923</v>
      </c>
      <c r="C64" s="3"/>
    </row>
    <row r="65" spans="1:3" ht="15">
      <c r="A65" s="10">
        <f t="shared" si="0"/>
        <v>1924</v>
      </c>
      <c r="C65" s="3">
        <v>28.920245398773005</v>
      </c>
    </row>
    <row r="66" spans="1:3" ht="15">
      <c r="A66" s="10">
        <f t="shared" si="0"/>
        <v>1925</v>
      </c>
      <c r="C66" s="3"/>
    </row>
    <row r="67" spans="1:3" ht="15">
      <c r="A67" s="10">
        <f t="shared" si="0"/>
        <v>1926</v>
      </c>
      <c r="C67" s="3"/>
    </row>
    <row r="68" spans="1:3" ht="15">
      <c r="A68" s="10">
        <f t="shared" si="0"/>
        <v>1927</v>
      </c>
      <c r="C68" s="3"/>
    </row>
    <row r="69" spans="1:3" ht="15">
      <c r="A69" s="10">
        <f t="shared" si="0"/>
        <v>1928</v>
      </c>
      <c r="C69" s="3"/>
    </row>
    <row r="70" spans="1:3" ht="15">
      <c r="A70" s="10">
        <f t="shared" si="0"/>
        <v>1929</v>
      </c>
      <c r="C70" s="3">
        <v>22.709</v>
      </c>
    </row>
    <row r="71" spans="1:3" ht="15">
      <c r="A71" s="10">
        <f t="shared" si="0"/>
        <v>1930</v>
      </c>
      <c r="C71" s="3">
        <v>22.74673366834171</v>
      </c>
    </row>
    <row r="72" spans="1:3" ht="15">
      <c r="A72" s="10">
        <f t="shared" si="0"/>
        <v>1931</v>
      </c>
      <c r="C72" s="3">
        <v>23.504907306434028</v>
      </c>
    </row>
    <row r="73" spans="1:3" ht="15">
      <c r="A73" s="10">
        <f t="shared" si="0"/>
        <v>1932</v>
      </c>
      <c r="C73" s="3">
        <v>25.945945945945947</v>
      </c>
    </row>
    <row r="74" spans="1:3" ht="15">
      <c r="A74" s="10">
        <f t="shared" si="0"/>
        <v>1933</v>
      </c>
      <c r="C74" s="3">
        <v>26.742368742368743</v>
      </c>
    </row>
    <row r="75" spans="1:3" ht="15">
      <c r="A75" s="10">
        <f t="shared" si="0"/>
        <v>1934</v>
      </c>
      <c r="C75" s="3">
        <v>28.106041923551174</v>
      </c>
    </row>
    <row r="76" spans="1:3" ht="15">
      <c r="A76" s="10">
        <f t="shared" si="0"/>
        <v>1935</v>
      </c>
      <c r="C76" s="3">
        <v>28.853233830845777</v>
      </c>
    </row>
    <row r="77" spans="1:3" ht="15">
      <c r="A77" s="10">
        <f t="shared" si="0"/>
        <v>1936</v>
      </c>
      <c r="C77" s="3">
        <v>33.47007481296759</v>
      </c>
    </row>
    <row r="78" spans="1:3" ht="15">
      <c r="A78" s="10">
        <f t="shared" si="0"/>
        <v>1937</v>
      </c>
      <c r="C78" s="3">
        <v>30.452164009111613</v>
      </c>
    </row>
    <row r="79" spans="1:3" ht="15">
      <c r="A79" s="10">
        <f t="shared" si="0"/>
        <v>1938</v>
      </c>
      <c r="C79" s="3">
        <v>31.165727170236757</v>
      </c>
    </row>
    <row r="80" spans="1:3" ht="15">
      <c r="A80" s="10">
        <f t="shared" si="0"/>
        <v>1939</v>
      </c>
      <c r="C80" s="3">
        <v>34.30309734513275</v>
      </c>
    </row>
    <row r="81" spans="1:3" ht="15">
      <c r="A81" s="10">
        <f t="shared" si="0"/>
        <v>1940</v>
      </c>
      <c r="C81" s="3">
        <v>42.14447884416925</v>
      </c>
    </row>
    <row r="82" spans="1:3" ht="15">
      <c r="A82" s="10">
        <f t="shared" si="0"/>
        <v>1941</v>
      </c>
      <c r="C82" s="3">
        <v>48.451127819548866</v>
      </c>
    </row>
    <row r="83" spans="1:3" ht="15">
      <c r="A83" s="10">
        <f t="shared" si="0"/>
        <v>1942</v>
      </c>
      <c r="C83" s="3">
        <v>52.61096605744125</v>
      </c>
    </row>
    <row r="84" spans="1:3" ht="15">
      <c r="A84" s="10">
        <f t="shared" si="0"/>
        <v>1943</v>
      </c>
      <c r="C84" s="3">
        <v>58.894694533762056</v>
      </c>
    </row>
    <row r="85" spans="1:3" ht="15">
      <c r="A85" s="10">
        <f t="shared" si="0"/>
        <v>1944</v>
      </c>
      <c r="C85" s="3">
        <v>67.87191358024693</v>
      </c>
    </row>
    <row r="86" spans="1:3" ht="15">
      <c r="A86" s="10">
        <f aca="true" t="shared" si="1" ref="A86:A149">A85+1</f>
        <v>1945</v>
      </c>
      <c r="C86" s="3">
        <v>79.14574314574315</v>
      </c>
    </row>
    <row r="87" spans="1:3" ht="15">
      <c r="A87" s="10">
        <f t="shared" si="1"/>
        <v>1946</v>
      </c>
      <c r="C87" s="3">
        <v>74.28025889967637</v>
      </c>
    </row>
    <row r="88" spans="1:3" ht="15">
      <c r="A88" s="10">
        <f t="shared" si="1"/>
        <v>1947</v>
      </c>
      <c r="C88" s="3">
        <v>62.67970097757332</v>
      </c>
    </row>
    <row r="89" spans="1:3" ht="15">
      <c r="A89" s="10">
        <f t="shared" si="1"/>
        <v>1948</v>
      </c>
      <c r="C89" s="3">
        <v>57.27644652250146</v>
      </c>
    </row>
    <row r="90" spans="1:3" ht="15">
      <c r="A90" s="10">
        <f t="shared" si="1"/>
        <v>1949</v>
      </c>
      <c r="C90" s="3">
        <v>41.78417653390743</v>
      </c>
    </row>
    <row r="91" spans="1:3" ht="15">
      <c r="A91" s="10">
        <f t="shared" si="1"/>
        <v>1950</v>
      </c>
      <c r="C91" s="3">
        <v>39.719101123595514</v>
      </c>
    </row>
    <row r="92" spans="1:3" ht="15">
      <c r="A92" s="10">
        <f t="shared" si="1"/>
        <v>1951</v>
      </c>
      <c r="C92" s="3">
        <v>36.376048462255355</v>
      </c>
    </row>
    <row r="93" spans="1:3" ht="15">
      <c r="A93" s="10">
        <f t="shared" si="1"/>
        <v>1952</v>
      </c>
      <c r="C93" s="3">
        <v>34.07894156560088</v>
      </c>
    </row>
    <row r="94" spans="1:3" ht="15">
      <c r="A94" s="10">
        <f t="shared" si="1"/>
        <v>1953</v>
      </c>
      <c r="C94" s="3">
        <v>32.59915966386554</v>
      </c>
    </row>
    <row r="95" spans="1:3" ht="15">
      <c r="A95" s="10">
        <f t="shared" si="1"/>
        <v>1954</v>
      </c>
      <c r="C95" s="3">
        <v>30.854877081681206</v>
      </c>
    </row>
    <row r="96" spans="1:3" ht="15">
      <c r="A96" s="10">
        <f t="shared" si="1"/>
        <v>1955</v>
      </c>
      <c r="C96" s="3">
        <v>27.98603197941555</v>
      </c>
    </row>
    <row r="97" spans="1:3" ht="15">
      <c r="A97" s="10">
        <f t="shared" si="1"/>
        <v>1956</v>
      </c>
      <c r="C97" s="3">
        <v>25.545982905982907</v>
      </c>
    </row>
    <row r="98" spans="1:3" ht="15">
      <c r="A98" s="10">
        <f t="shared" si="1"/>
        <v>1957</v>
      </c>
      <c r="C98" s="3">
        <v>22.060099630403343</v>
      </c>
    </row>
    <row r="99" spans="1:3" ht="15">
      <c r="A99" s="10">
        <f t="shared" si="1"/>
        <v>1958</v>
      </c>
      <c r="C99" s="3">
        <v>19.917786808377617</v>
      </c>
    </row>
    <row r="100" spans="1:3" ht="15">
      <c r="A100" s="10">
        <f t="shared" si="1"/>
        <v>1959</v>
      </c>
      <c r="C100" s="3">
        <v>18.389109639440765</v>
      </c>
    </row>
    <row r="101" spans="1:3" ht="15">
      <c r="A101" s="10">
        <f t="shared" si="1"/>
        <v>1960</v>
      </c>
      <c r="C101" s="3">
        <v>15.904736419587906</v>
      </c>
    </row>
    <row r="102" spans="1:3" ht="15">
      <c r="A102" s="10">
        <f t="shared" si="1"/>
        <v>1961</v>
      </c>
      <c r="C102" s="3">
        <v>13.64557564224548</v>
      </c>
    </row>
    <row r="103" spans="1:3" ht="15">
      <c r="A103" s="10">
        <f t="shared" si="1"/>
        <v>1962</v>
      </c>
      <c r="C103" s="3">
        <v>11.755469755469756</v>
      </c>
    </row>
    <row r="104" spans="1:3" ht="15">
      <c r="A104" s="10">
        <f t="shared" si="1"/>
        <v>1963</v>
      </c>
      <c r="C104" s="3">
        <v>10.519457719691797</v>
      </c>
    </row>
    <row r="105" spans="1:3" ht="15">
      <c r="A105" s="10">
        <f t="shared" si="1"/>
        <v>1964</v>
      </c>
      <c r="C105" s="3">
        <v>9.106555213374396</v>
      </c>
    </row>
    <row r="106" spans="1:3" ht="15">
      <c r="A106" s="10">
        <f t="shared" si="1"/>
        <v>1965</v>
      </c>
      <c r="C106" s="3">
        <v>8.040749260598094</v>
      </c>
    </row>
    <row r="107" spans="1:3" ht="15">
      <c r="A107" s="10">
        <f t="shared" si="1"/>
        <v>1966</v>
      </c>
      <c r="C107" s="3">
        <v>7.399127840257057</v>
      </c>
    </row>
    <row r="108" spans="1:3" ht="15">
      <c r="A108" s="10">
        <f t="shared" si="1"/>
        <v>1967</v>
      </c>
      <c r="C108" s="3">
        <v>6.990191897654585</v>
      </c>
    </row>
    <row r="109" spans="1:3" ht="15">
      <c r="A109" s="10">
        <f t="shared" si="1"/>
        <v>1968</v>
      </c>
      <c r="C109" s="3">
        <v>6.76104898828541</v>
      </c>
    </row>
    <row r="110" spans="1:3" ht="15">
      <c r="A110" s="10">
        <f t="shared" si="1"/>
        <v>1969</v>
      </c>
      <c r="C110" s="3">
        <v>6.518213649487071</v>
      </c>
    </row>
    <row r="111" spans="1:11" ht="15">
      <c r="A111" s="10">
        <f t="shared" si="1"/>
        <v>1970</v>
      </c>
      <c r="C111" s="3">
        <v>5.898417250317102</v>
      </c>
      <c r="K111" s="3">
        <v>51.058705879271656</v>
      </c>
    </row>
    <row r="112" spans="1:11" ht="15">
      <c r="A112" s="10">
        <f t="shared" si="1"/>
        <v>1971</v>
      </c>
      <c r="C112" s="3">
        <v>5.688916937715423</v>
      </c>
      <c r="K112" s="3">
        <v>45.82155096058148</v>
      </c>
    </row>
    <row r="113" spans="1:11" ht="15">
      <c r="A113" s="10">
        <f t="shared" si="1"/>
        <v>1972</v>
      </c>
      <c r="C113" s="3">
        <v>5.29988861280096</v>
      </c>
      <c r="K113" s="3">
        <v>42.20610737206933</v>
      </c>
    </row>
    <row r="114" spans="1:11" ht="15">
      <c r="A114" s="10">
        <f t="shared" si="1"/>
        <v>1973</v>
      </c>
      <c r="C114" s="3">
        <v>4.992465016146394</v>
      </c>
      <c r="K114" s="3">
        <v>35.85529060152402</v>
      </c>
    </row>
    <row r="115" spans="1:11" ht="15">
      <c r="A115" s="10">
        <f t="shared" si="1"/>
        <v>1974</v>
      </c>
      <c r="C115" s="3">
        <v>5.753295535081501</v>
      </c>
      <c r="K115" s="3">
        <v>40.15152067117522</v>
      </c>
    </row>
    <row r="116" spans="1:11" ht="15">
      <c r="A116" s="10">
        <f t="shared" si="1"/>
        <v>1975</v>
      </c>
      <c r="C116" s="3">
        <v>7.539795226713282</v>
      </c>
      <c r="K116" s="3">
        <v>35.83957269195713</v>
      </c>
    </row>
    <row r="117" spans="1:11" ht="15">
      <c r="A117" s="10">
        <f t="shared" si="1"/>
        <v>1976</v>
      </c>
      <c r="C117" s="3">
        <v>12.954353338968723</v>
      </c>
      <c r="K117" s="3">
        <v>57.94761577613455</v>
      </c>
    </row>
    <row r="118" spans="1:11" ht="15">
      <c r="A118" s="10">
        <f t="shared" si="1"/>
        <v>1977</v>
      </c>
      <c r="C118" s="3">
        <v>13.287605459908088</v>
      </c>
      <c r="K118" s="3">
        <v>67.7372919498738</v>
      </c>
    </row>
    <row r="119" spans="1:11" ht="15">
      <c r="A119" s="10">
        <f t="shared" si="1"/>
        <v>1978</v>
      </c>
      <c r="C119" s="3">
        <v>13.548046810614801</v>
      </c>
      <c r="K119" s="3">
        <v>64.34132770066742</v>
      </c>
    </row>
    <row r="120" spans="1:11" ht="15">
      <c r="A120" s="10">
        <f t="shared" si="1"/>
        <v>1979</v>
      </c>
      <c r="C120" s="3">
        <v>14.131634551704565</v>
      </c>
      <c r="K120" s="3">
        <v>66.9672057831438</v>
      </c>
    </row>
    <row r="121" spans="1:11" ht="15">
      <c r="A121" s="10">
        <f t="shared" si="1"/>
        <v>1980</v>
      </c>
      <c r="C121" s="3">
        <v>13.197977777177</v>
      </c>
      <c r="K121" s="3">
        <v>63.04696178833435</v>
      </c>
    </row>
    <row r="122" spans="1:11" ht="15">
      <c r="A122" s="10">
        <f t="shared" si="1"/>
        <v>1981</v>
      </c>
      <c r="C122" s="3">
        <v>12.487349202493723</v>
      </c>
      <c r="K122" s="3">
        <v>78.59679880586917</v>
      </c>
    </row>
    <row r="123" spans="1:11" ht="15">
      <c r="A123" s="10">
        <f t="shared" si="1"/>
        <v>1982</v>
      </c>
      <c r="C123" s="3">
        <v>11.925926279739587</v>
      </c>
      <c r="K123" s="3">
        <v>74.84370571707139</v>
      </c>
    </row>
    <row r="124" spans="1:11" ht="15">
      <c r="A124" s="10">
        <f t="shared" si="1"/>
        <v>1983</v>
      </c>
      <c r="C124" s="3">
        <v>11.706477995586136</v>
      </c>
      <c r="G124" s="3">
        <v>38.292</v>
      </c>
      <c r="K124" s="3">
        <v>74.35427740007735</v>
      </c>
    </row>
    <row r="125" spans="1:11" ht="15">
      <c r="A125" s="10">
        <f t="shared" si="1"/>
        <v>1984</v>
      </c>
      <c r="C125" s="3"/>
      <c r="G125" s="3">
        <v>37.946</v>
      </c>
      <c r="K125" s="3">
        <v>73.36756095617909</v>
      </c>
    </row>
    <row r="126" spans="1:11" ht="15">
      <c r="A126" s="10">
        <f t="shared" si="1"/>
        <v>1985</v>
      </c>
      <c r="C126" s="3"/>
      <c r="G126" s="3">
        <v>37.285</v>
      </c>
      <c r="K126" s="3">
        <v>96.24517726090802</v>
      </c>
    </row>
    <row r="127" spans="1:11" ht="15">
      <c r="A127" s="10">
        <f t="shared" si="1"/>
        <v>1986</v>
      </c>
      <c r="C127" s="3">
        <v>15.118568215219923</v>
      </c>
      <c r="G127" s="3">
        <v>35.804</v>
      </c>
      <c r="K127" s="3">
        <v>91.53863161838254</v>
      </c>
    </row>
    <row r="128" spans="1:11" ht="15">
      <c r="A128" s="10">
        <f t="shared" si="1"/>
        <v>1987</v>
      </c>
      <c r="C128" s="3">
        <v>14.49369512808766</v>
      </c>
      <c r="G128" s="3">
        <v>34.758</v>
      </c>
      <c r="K128" s="3">
        <v>98.4955911002426</v>
      </c>
    </row>
    <row r="129" spans="1:11" ht="15">
      <c r="A129" s="10">
        <f t="shared" si="1"/>
        <v>1988</v>
      </c>
      <c r="C129" s="3">
        <v>13.8975748486049</v>
      </c>
      <c r="G129" s="3">
        <v>33.323</v>
      </c>
      <c r="K129" s="3">
        <v>87.34995201159282</v>
      </c>
    </row>
    <row r="130" spans="1:11" ht="15">
      <c r="A130" s="10">
        <f t="shared" si="1"/>
        <v>1989</v>
      </c>
      <c r="C130" s="3">
        <v>12.547026360978933</v>
      </c>
      <c r="G130" s="3">
        <v>30.995</v>
      </c>
      <c r="K130" s="3">
        <v>103.26159588041817</v>
      </c>
    </row>
    <row r="131" spans="1:11" ht="15">
      <c r="A131" s="10">
        <f t="shared" si="1"/>
        <v>1990</v>
      </c>
      <c r="C131" s="3">
        <v>12.259273249225656</v>
      </c>
      <c r="G131" s="3">
        <v>32.176</v>
      </c>
      <c r="K131" s="3">
        <v>103.34146166898552</v>
      </c>
    </row>
    <row r="132" spans="1:11" ht="15">
      <c r="A132" s="10">
        <f t="shared" si="1"/>
        <v>1991</v>
      </c>
      <c r="C132" s="3">
        <v>13.161861937458948</v>
      </c>
      <c r="G132" s="3">
        <v>34.341</v>
      </c>
      <c r="K132" s="3">
        <v>101.35445300993577</v>
      </c>
    </row>
    <row r="133" spans="1:11" ht="15">
      <c r="A133" s="10">
        <f t="shared" si="1"/>
        <v>1992</v>
      </c>
      <c r="C133" s="3">
        <v>15.667651750625478</v>
      </c>
      <c r="G133" s="3">
        <v>39.528</v>
      </c>
      <c r="K133" s="3">
        <v>95.62251973542831</v>
      </c>
    </row>
    <row r="134" spans="1:11" ht="15">
      <c r="A134" s="10">
        <f t="shared" si="1"/>
        <v>1993</v>
      </c>
      <c r="C134" s="3">
        <v>19.249612523463476</v>
      </c>
      <c r="G134" s="3">
        <v>43.699</v>
      </c>
      <c r="K134" s="3">
        <v>98.62243787977289</v>
      </c>
    </row>
    <row r="135" spans="1:11" ht="15">
      <c r="A135" s="10">
        <f t="shared" si="1"/>
        <v>1994</v>
      </c>
      <c r="C135" s="3">
        <v>21.043830716405875</v>
      </c>
      <c r="G135" s="3">
        <v>46.294</v>
      </c>
      <c r="K135" s="3">
        <v>112.9783384301446</v>
      </c>
    </row>
    <row r="136" spans="1:11" ht="15">
      <c r="A136" s="10">
        <f t="shared" si="1"/>
        <v>1995</v>
      </c>
      <c r="C136" s="3">
        <v>21.98961988656287</v>
      </c>
      <c r="G136" s="3">
        <v>48.363</v>
      </c>
      <c r="K136" s="3">
        <v>107.34288542813442</v>
      </c>
    </row>
    <row r="137" spans="1:11" ht="15">
      <c r="A137" s="10">
        <f t="shared" si="1"/>
        <v>1996</v>
      </c>
      <c r="C137" s="3">
        <v>24.023755352786104</v>
      </c>
      <c r="G137" s="3">
        <v>50.803</v>
      </c>
      <c r="K137" s="3">
        <v>122.8888408143977</v>
      </c>
    </row>
    <row r="138" spans="1:11" ht="15">
      <c r="A138" s="10">
        <f t="shared" si="1"/>
        <v>1997</v>
      </c>
      <c r="C138" s="3">
        <v>25.274029860074847</v>
      </c>
      <c r="G138" s="3">
        <v>52.421</v>
      </c>
      <c r="K138" s="3">
        <v>156.10569424045147</v>
      </c>
    </row>
    <row r="139" spans="1:11" ht="15">
      <c r="A139" s="10">
        <f t="shared" si="1"/>
        <v>1998</v>
      </c>
      <c r="C139" s="3">
        <v>27.733433182463322</v>
      </c>
      <c r="G139" s="3">
        <v>55.308</v>
      </c>
      <c r="K139" s="3">
        <v>170.0802936945085</v>
      </c>
    </row>
    <row r="140" spans="1:11" ht="15">
      <c r="A140" s="10">
        <f t="shared" si="1"/>
        <v>1999</v>
      </c>
      <c r="C140" s="3">
        <v>25.37905769817849</v>
      </c>
      <c r="G140" s="3">
        <v>52.304</v>
      </c>
      <c r="K140" s="3">
        <v>192.4987722038778</v>
      </c>
    </row>
    <row r="141" spans="1:11" ht="15">
      <c r="A141" s="10">
        <f t="shared" si="1"/>
        <v>2000</v>
      </c>
      <c r="C141" s="3">
        <v>25.614185559975645</v>
      </c>
      <c r="G141" s="3">
        <v>51.764</v>
      </c>
      <c r="K141" s="3">
        <v>238.64225704382196</v>
      </c>
    </row>
    <row r="142" spans="1:11" ht="15">
      <c r="A142" s="10">
        <f t="shared" si="1"/>
        <v>2001</v>
      </c>
      <c r="C142" s="3">
        <v>24.82170286832388</v>
      </c>
      <c r="G142" s="3">
        <v>50.993</v>
      </c>
      <c r="K142" s="3">
        <v>226.0763922863997</v>
      </c>
    </row>
    <row r="143" spans="1:11" ht="15">
      <c r="A143" s="10">
        <f t="shared" si="1"/>
        <v>2002</v>
      </c>
      <c r="C143" s="3">
        <v>28.17817979173671</v>
      </c>
      <c r="G143" s="3">
        <v>54.809</v>
      </c>
      <c r="K143" s="3">
        <v>240.85930520915616</v>
      </c>
    </row>
    <row r="144" spans="1:11" ht="15">
      <c r="A144" s="10">
        <f t="shared" si="1"/>
        <v>2003</v>
      </c>
      <c r="C144" s="3">
        <v>28.261877728559323</v>
      </c>
      <c r="G144" s="3">
        <v>55.089</v>
      </c>
      <c r="K144" s="3">
        <v>248.46211144678387</v>
      </c>
    </row>
    <row r="145" spans="1:11" ht="15">
      <c r="A145" s="10">
        <f t="shared" si="1"/>
        <v>2004</v>
      </c>
      <c r="C145" s="3">
        <v>28.066214865999523</v>
      </c>
      <c r="G145" s="3">
        <v>54.586</v>
      </c>
      <c r="K145" s="3">
        <v>249.85364691232863</v>
      </c>
    </row>
    <row r="146" spans="1:11" ht="15">
      <c r="A146" s="10">
        <f t="shared" si="1"/>
        <v>2005</v>
      </c>
      <c r="C146" s="3">
        <v>28.102475425777115</v>
      </c>
      <c r="G146" s="3">
        <v>52.609</v>
      </c>
      <c r="K146" s="3">
        <v>238.1213066402449</v>
      </c>
    </row>
    <row r="147" spans="1:11" ht="15">
      <c r="A147" s="10">
        <f t="shared" si="1"/>
        <v>2006</v>
      </c>
      <c r="C147" s="3">
        <v>25.195089533252883</v>
      </c>
      <c r="G147" s="3">
        <v>47.15</v>
      </c>
      <c r="K147" s="3">
        <v>266.2452321854445</v>
      </c>
    </row>
    <row r="148" spans="1:11" ht="15">
      <c r="A148" s="10">
        <f t="shared" si="1"/>
        <v>2007</v>
      </c>
      <c r="C148" s="3">
        <v>23.21712329292914</v>
      </c>
      <c r="G148" s="3">
        <v>43.561</v>
      </c>
      <c r="K148" s="3">
        <v>334.6112878030367</v>
      </c>
    </row>
    <row r="149" spans="1:11" ht="15">
      <c r="A149" s="10">
        <f t="shared" si="1"/>
        <v>2008</v>
      </c>
      <c r="C149" s="3">
        <v>22.47414765229492</v>
      </c>
      <c r="G149" s="3">
        <v>40.894</v>
      </c>
      <c r="K149" s="3">
        <v>245.93889959757328</v>
      </c>
    </row>
    <row r="150" spans="1:11" ht="15">
      <c r="A150" s="10">
        <f>A149+1</f>
        <v>2009</v>
      </c>
      <c r="C150" s="3">
        <v>20.60945451572687</v>
      </c>
      <c r="G150" s="3">
        <v>39.023</v>
      </c>
      <c r="K150" s="3">
        <v>244.97566129274273</v>
      </c>
    </row>
    <row r="151" spans="1:11" ht="15">
      <c r="A151" s="10">
        <f>A150+1</f>
        <v>2010</v>
      </c>
      <c r="C151" s="3">
        <v>21.548260478470638</v>
      </c>
      <c r="G151" s="3">
        <v>39.471</v>
      </c>
      <c r="K151" s="3">
        <v>232.6991426399734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6"/>
  <sheetViews>
    <sheetView zoomScalePageLayoutView="0" workbookViewId="0" topLeftCell="A163">
      <selection activeCell="G176" sqref="G176:G216"/>
    </sheetView>
  </sheetViews>
  <sheetFormatPr defaultColWidth="9.140625" defaultRowHeight="15"/>
  <cols>
    <col min="3" max="3" width="10.57421875" style="0" bestFit="1" customWidth="1"/>
    <col min="5" max="5" width="9.57421875" style="0" bestFit="1" customWidth="1"/>
    <col min="7" max="7" width="12.57421875" style="0" bestFit="1" customWidth="1"/>
  </cols>
  <sheetData>
    <row r="1" ht="15">
      <c r="A1" t="s">
        <v>226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t="s">
        <v>59</v>
      </c>
      <c r="C6" s="12" t="s">
        <v>62</v>
      </c>
      <c r="I6" s="4" t="s">
        <v>58</v>
      </c>
    </row>
    <row r="7" spans="1:9" ht="15">
      <c r="A7" t="s">
        <v>59</v>
      </c>
      <c r="C7" s="12" t="s">
        <v>63</v>
      </c>
      <c r="I7" s="4" t="s">
        <v>58</v>
      </c>
    </row>
    <row r="8" spans="1:9" ht="15">
      <c r="A8" s="4" t="s">
        <v>61</v>
      </c>
      <c r="C8" s="12" t="s">
        <v>60</v>
      </c>
      <c r="I8" s="4" t="s">
        <v>231</v>
      </c>
    </row>
    <row r="9" spans="1:9" ht="15">
      <c r="A9" s="4" t="s">
        <v>12</v>
      </c>
      <c r="C9" s="12" t="s">
        <v>39</v>
      </c>
      <c r="I9" t="s">
        <v>2</v>
      </c>
    </row>
    <row r="10" spans="1:9" ht="15">
      <c r="A10" t="s">
        <v>175</v>
      </c>
      <c r="C10" t="s">
        <v>173</v>
      </c>
      <c r="I10" t="s">
        <v>174</v>
      </c>
    </row>
    <row r="11" spans="1:9" ht="15.75">
      <c r="A11" t="s">
        <v>40</v>
      </c>
      <c r="C11" s="12" t="s">
        <v>41</v>
      </c>
      <c r="I11" s="1" t="s">
        <v>42</v>
      </c>
    </row>
    <row r="12" spans="1:9" ht="15.75">
      <c r="A12" t="s">
        <v>43</v>
      </c>
      <c r="C12" s="12" t="s">
        <v>41</v>
      </c>
      <c r="I12" s="1" t="s">
        <v>44</v>
      </c>
    </row>
    <row r="13" spans="1:9" ht="15.75">
      <c r="A13" t="s">
        <v>45</v>
      </c>
      <c r="C13" s="12" t="s">
        <v>41</v>
      </c>
      <c r="I13" s="1" t="s">
        <v>46</v>
      </c>
    </row>
    <row r="14" spans="1:9" ht="15">
      <c r="A14" t="s">
        <v>47</v>
      </c>
      <c r="C14" t="s">
        <v>48</v>
      </c>
      <c r="I14" s="13" t="s">
        <v>49</v>
      </c>
    </row>
    <row r="15" ht="15">
      <c r="A15" t="s">
        <v>50</v>
      </c>
    </row>
    <row r="16" spans="3:7" ht="15">
      <c r="C16" t="s">
        <v>57</v>
      </c>
      <c r="G16" t="s">
        <v>66</v>
      </c>
    </row>
    <row r="17" spans="3:7" ht="15">
      <c r="C17" s="12" t="s">
        <v>51</v>
      </c>
      <c r="G17" s="12" t="s">
        <v>52</v>
      </c>
    </row>
    <row r="18" spans="3:7" ht="15">
      <c r="C18" s="12" t="s">
        <v>229</v>
      </c>
      <c r="G18" s="12" t="s">
        <v>54</v>
      </c>
    </row>
    <row r="19" spans="3:7" ht="15">
      <c r="C19" s="12" t="s">
        <v>55</v>
      </c>
      <c r="G19" s="12" t="s">
        <v>181</v>
      </c>
    </row>
    <row r="20" spans="1:3" ht="15">
      <c r="A20">
        <v>1814</v>
      </c>
      <c r="C20" s="3">
        <v>159.62886148078996</v>
      </c>
    </row>
    <row r="21" spans="1:3" ht="15">
      <c r="A21">
        <f aca="true" t="shared" si="0" ref="A21:A58">A20+1</f>
        <v>1815</v>
      </c>
      <c r="C21" s="3">
        <v>155.86514325232383</v>
      </c>
    </row>
    <row r="22" spans="1:3" ht="15">
      <c r="A22">
        <f t="shared" si="0"/>
        <v>1816</v>
      </c>
      <c r="C22" s="3">
        <v>148.30411564018272</v>
      </c>
    </row>
    <row r="23" spans="1:3" ht="15">
      <c r="A23">
        <f t="shared" si="0"/>
        <v>1817</v>
      </c>
      <c r="C23" s="3">
        <v>136.0809171371687</v>
      </c>
    </row>
    <row r="24" spans="1:3" ht="15">
      <c r="A24">
        <f t="shared" si="0"/>
        <v>1818</v>
      </c>
      <c r="C24" s="3">
        <v>157.80583219667713</v>
      </c>
    </row>
    <row r="25" spans="1:3" ht="15">
      <c r="A25">
        <f t="shared" si="0"/>
        <v>1819</v>
      </c>
      <c r="C25" s="3">
        <v>187.08338124800042</v>
      </c>
    </row>
    <row r="26" spans="1:3" ht="15">
      <c r="A26">
        <f t="shared" si="0"/>
        <v>1820</v>
      </c>
      <c r="C26" s="3">
        <v>190.71636711933525</v>
      </c>
    </row>
    <row r="27" spans="1:3" ht="15">
      <c r="A27">
        <f t="shared" si="0"/>
        <v>1821</v>
      </c>
      <c r="C27" s="3">
        <v>204.97962584289237</v>
      </c>
    </row>
    <row r="28" spans="1:3" ht="15">
      <c r="A28">
        <f t="shared" si="0"/>
        <v>1822</v>
      </c>
      <c r="C28" s="3">
        <v>213.5699113065531</v>
      </c>
    </row>
    <row r="29" spans="1:3" ht="15">
      <c r="A29">
        <f t="shared" si="0"/>
        <v>1823</v>
      </c>
      <c r="C29" s="3">
        <v>206.54144383983106</v>
      </c>
    </row>
    <row r="30" spans="1:3" ht="15">
      <c r="A30">
        <f t="shared" si="0"/>
        <v>1824</v>
      </c>
      <c r="C30" s="3">
        <v>233.57386093954779</v>
      </c>
    </row>
    <row r="31" spans="1:3" ht="15">
      <c r="A31">
        <f t="shared" si="0"/>
        <v>1825</v>
      </c>
      <c r="C31" s="3">
        <v>219.40734818416286</v>
      </c>
    </row>
    <row r="32" spans="1:3" ht="15">
      <c r="A32">
        <f t="shared" si="0"/>
        <v>1826</v>
      </c>
      <c r="C32" s="3">
        <v>234.42283979283422</v>
      </c>
    </row>
    <row r="33" spans="1:3" ht="15">
      <c r="A33">
        <f t="shared" si="0"/>
        <v>1827</v>
      </c>
      <c r="C33" s="3">
        <v>220.9944047840178</v>
      </c>
    </row>
    <row r="34" spans="1:3" ht="15">
      <c r="A34">
        <f t="shared" si="0"/>
        <v>1828</v>
      </c>
      <c r="C34" s="3">
        <v>229.53360586800616</v>
      </c>
    </row>
    <row r="35" spans="1:3" ht="15">
      <c r="A35">
        <f t="shared" si="0"/>
        <v>1829</v>
      </c>
      <c r="C35" s="3">
        <v>223.50582186881135</v>
      </c>
    </row>
    <row r="36" spans="1:3" ht="15">
      <c r="A36">
        <f t="shared" si="0"/>
        <v>1830</v>
      </c>
      <c r="C36" s="3">
        <v>236.83174908294714</v>
      </c>
    </row>
    <row r="37" spans="1:3" ht="15">
      <c r="A37">
        <f t="shared" si="0"/>
        <v>1831</v>
      </c>
      <c r="C37" s="3">
        <v>221.5241795420506</v>
      </c>
    </row>
    <row r="38" spans="1:3" ht="15">
      <c r="A38">
        <f t="shared" si="0"/>
        <v>1832</v>
      </c>
      <c r="C38" s="3">
        <v>223.6754900581352</v>
      </c>
    </row>
    <row r="39" spans="1:3" ht="15">
      <c r="A39">
        <f t="shared" si="0"/>
        <v>1833</v>
      </c>
      <c r="C39" s="3">
        <v>266.2775668437444</v>
      </c>
    </row>
    <row r="40" spans="1:3" ht="15">
      <c r="A40">
        <f t="shared" si="0"/>
        <v>1834</v>
      </c>
      <c r="C40" s="3">
        <v>277.65082734886687</v>
      </c>
    </row>
    <row r="41" spans="1:3" ht="15">
      <c r="A41">
        <f t="shared" si="0"/>
        <v>1835</v>
      </c>
      <c r="C41" s="3">
        <v>275.63463476455934</v>
      </c>
    </row>
    <row r="42" spans="1:3" ht="15">
      <c r="A42">
        <f t="shared" si="0"/>
        <v>1836</v>
      </c>
      <c r="C42" s="3">
        <v>251.0771949909562</v>
      </c>
    </row>
    <row r="43" spans="1:3" ht="15">
      <c r="A43">
        <f t="shared" si="0"/>
        <v>1837</v>
      </c>
      <c r="C43" s="3">
        <v>265.47650154536433</v>
      </c>
    </row>
    <row r="44" spans="1:3" ht="15">
      <c r="A44">
        <f t="shared" si="0"/>
        <v>1838</v>
      </c>
      <c r="C44" s="3">
        <v>251.80479681122785</v>
      </c>
    </row>
    <row r="45" spans="1:3" ht="15">
      <c r="A45">
        <f t="shared" si="0"/>
        <v>1839</v>
      </c>
      <c r="C45" s="3">
        <v>238.92708565466938</v>
      </c>
    </row>
    <row r="46" spans="1:3" ht="15">
      <c r="A46">
        <f t="shared" si="0"/>
        <v>1840</v>
      </c>
      <c r="C46" s="3">
        <v>243.38798113086858</v>
      </c>
    </row>
    <row r="47" spans="1:3" ht="15">
      <c r="A47">
        <f t="shared" si="0"/>
        <v>1841</v>
      </c>
      <c r="C47" s="3">
        <v>242.1850299467608</v>
      </c>
    </row>
    <row r="48" spans="1:3" ht="15">
      <c r="A48">
        <f t="shared" si="0"/>
        <v>1842</v>
      </c>
      <c r="C48" s="3">
        <v>250.08399563660643</v>
      </c>
    </row>
    <row r="49" spans="1:3" ht="15">
      <c r="A49">
        <f t="shared" si="0"/>
        <v>1843</v>
      </c>
      <c r="C49" s="3">
        <v>264.28315200512725</v>
      </c>
    </row>
    <row r="50" spans="1:3" ht="15">
      <c r="A50">
        <f t="shared" si="0"/>
        <v>1844</v>
      </c>
      <c r="C50" s="3">
        <v>274.41710198775223</v>
      </c>
    </row>
    <row r="51" spans="1:3" ht="15">
      <c r="A51">
        <f t="shared" si="0"/>
        <v>1845</v>
      </c>
      <c r="C51" s="3">
        <v>248.80910180174402</v>
      </c>
    </row>
    <row r="52" spans="1:3" ht="15">
      <c r="A52">
        <f t="shared" si="0"/>
        <v>1846</v>
      </c>
      <c r="C52" s="3">
        <v>213.0714644740851</v>
      </c>
    </row>
    <row r="53" spans="1:3" ht="15">
      <c r="A53">
        <f t="shared" si="0"/>
        <v>1847</v>
      </c>
      <c r="C53" s="3">
        <v>192.70433919347403</v>
      </c>
    </row>
    <row r="54" spans="1:3" ht="15">
      <c r="A54">
        <f t="shared" si="0"/>
        <v>1848</v>
      </c>
      <c r="C54" s="3">
        <v>225.65320021726882</v>
      </c>
    </row>
    <row r="55" spans="1:3" ht="15">
      <c r="A55">
        <f t="shared" si="0"/>
        <v>1849</v>
      </c>
      <c r="C55" s="3">
        <v>226.8642191808678</v>
      </c>
    </row>
    <row r="56" spans="1:3" ht="15">
      <c r="A56">
        <f t="shared" si="0"/>
        <v>1850</v>
      </c>
      <c r="C56" s="3">
        <v>226.05543408574883</v>
      </c>
    </row>
    <row r="57" spans="1:3" ht="15">
      <c r="A57">
        <f t="shared" si="0"/>
        <v>1851</v>
      </c>
      <c r="C57" s="3">
        <v>221.34147209044636</v>
      </c>
    </row>
    <row r="58" spans="1:3" ht="15">
      <c r="A58">
        <f t="shared" si="0"/>
        <v>1852</v>
      </c>
      <c r="C58" s="3">
        <v>212.15370592616418</v>
      </c>
    </row>
    <row r="59" spans="1:3" ht="15">
      <c r="A59" s="9">
        <f aca="true" t="shared" si="1" ref="A59:A122">A58+1</f>
        <v>1853</v>
      </c>
      <c r="C59" s="3">
        <v>208.16310951684494</v>
      </c>
    </row>
    <row r="60" spans="1:3" ht="15">
      <c r="A60" s="9">
        <f t="shared" si="1"/>
        <v>1854</v>
      </c>
      <c r="C60" s="3">
        <v>177.88533525800915</v>
      </c>
    </row>
    <row r="61" spans="1:3" ht="15">
      <c r="A61" s="9">
        <f t="shared" si="1"/>
        <v>1855</v>
      </c>
      <c r="C61" s="3">
        <v>180.06202408645433</v>
      </c>
    </row>
    <row r="62" spans="1:3" ht="15">
      <c r="A62" s="9">
        <f t="shared" si="1"/>
        <v>1856</v>
      </c>
      <c r="C62" s="3">
        <v>162.95774095561916</v>
      </c>
    </row>
    <row r="63" spans="1:3" ht="15">
      <c r="A63" s="9">
        <f t="shared" si="1"/>
        <v>1857</v>
      </c>
      <c r="C63" s="3">
        <v>162.53831916618856</v>
      </c>
    </row>
    <row r="64" spans="1:3" ht="15">
      <c r="A64" s="9">
        <f t="shared" si="1"/>
        <v>1858</v>
      </c>
      <c r="C64" s="3">
        <v>174.60072988600066</v>
      </c>
    </row>
    <row r="65" spans="1:3" ht="15">
      <c r="A65" s="9">
        <f t="shared" si="1"/>
        <v>1859</v>
      </c>
      <c r="C65" s="3">
        <v>173.92589673889483</v>
      </c>
    </row>
    <row r="66" spans="1:3" ht="15">
      <c r="A66" s="9">
        <f t="shared" si="1"/>
        <v>1860</v>
      </c>
      <c r="C66" s="3">
        <v>155.4827667212024</v>
      </c>
    </row>
    <row r="67" spans="1:3" ht="15">
      <c r="A67" s="9">
        <f t="shared" si="1"/>
        <v>1861</v>
      </c>
      <c r="C67" s="3">
        <v>150.3339285104594</v>
      </c>
    </row>
    <row r="68" spans="1:3" ht="15">
      <c r="A68" s="9">
        <f t="shared" si="1"/>
        <v>1862</v>
      </c>
      <c r="C68" s="3">
        <v>134.44748411440125</v>
      </c>
    </row>
    <row r="69" spans="1:3" ht="15">
      <c r="A69" s="9">
        <f t="shared" si="1"/>
        <v>1863</v>
      </c>
      <c r="C69" s="3">
        <v>132.3260019478714</v>
      </c>
    </row>
    <row r="70" spans="1:3" ht="15">
      <c r="A70" s="9">
        <f t="shared" si="1"/>
        <v>1864</v>
      </c>
      <c r="C70" s="3">
        <v>124.92441082401548</v>
      </c>
    </row>
    <row r="71" spans="1:3" ht="15">
      <c r="A71" s="9">
        <f t="shared" si="1"/>
        <v>1865</v>
      </c>
      <c r="C71" s="3">
        <v>123.65727949787738</v>
      </c>
    </row>
    <row r="72" spans="1:3" ht="15">
      <c r="A72" s="9">
        <f t="shared" si="1"/>
        <v>1866</v>
      </c>
      <c r="C72" s="3">
        <v>113.57143209852778</v>
      </c>
    </row>
    <row r="73" spans="1:3" ht="15">
      <c r="A73" s="9">
        <f t="shared" si="1"/>
        <v>1867</v>
      </c>
      <c r="C73" s="3">
        <v>115.58081904224933</v>
      </c>
    </row>
    <row r="74" spans="1:3" ht="15">
      <c r="A74" s="9">
        <f t="shared" si="1"/>
        <v>1868</v>
      </c>
      <c r="C74" s="3">
        <v>115.58955625209298</v>
      </c>
    </row>
    <row r="75" spans="1:3" ht="15">
      <c r="A75" s="9">
        <f t="shared" si="1"/>
        <v>1869</v>
      </c>
      <c r="C75" s="3">
        <v>110.89870248543389</v>
      </c>
    </row>
    <row r="76" spans="1:3" ht="15">
      <c r="A76" s="9">
        <f t="shared" si="1"/>
        <v>1870</v>
      </c>
      <c r="C76" s="3">
        <v>107.82418887873857</v>
      </c>
    </row>
    <row r="77" spans="1:3" ht="15">
      <c r="A77" s="9">
        <f t="shared" si="1"/>
        <v>1871</v>
      </c>
      <c r="C77" s="3">
        <v>104.16268053168989</v>
      </c>
    </row>
    <row r="78" spans="1:3" ht="15">
      <c r="A78" s="9">
        <f t="shared" si="1"/>
        <v>1872</v>
      </c>
      <c r="C78" s="3">
        <v>92.92964210869606</v>
      </c>
    </row>
    <row r="79" spans="1:3" ht="15">
      <c r="A79" s="9">
        <f t="shared" si="1"/>
        <v>1873</v>
      </c>
      <c r="C79" s="3">
        <v>85.07359743466532</v>
      </c>
    </row>
    <row r="80" spans="1:3" ht="15">
      <c r="A80" s="9">
        <f t="shared" si="1"/>
        <v>1874</v>
      </c>
      <c r="C80" s="3">
        <v>86.93849174183283</v>
      </c>
    </row>
    <row r="81" spans="1:3" ht="15">
      <c r="A81" s="9">
        <f t="shared" si="1"/>
        <v>1875</v>
      </c>
      <c r="C81" s="3">
        <v>87.30029260778787</v>
      </c>
    </row>
    <row r="82" spans="1:3" ht="15">
      <c r="A82" s="9">
        <f t="shared" si="1"/>
        <v>1876</v>
      </c>
      <c r="C82" s="3">
        <v>88.60928714267627</v>
      </c>
    </row>
    <row r="83" spans="1:3" ht="15">
      <c r="A83" s="9">
        <f t="shared" si="1"/>
        <v>1877</v>
      </c>
      <c r="C83" s="3">
        <v>86.32203828201368</v>
      </c>
    </row>
    <row r="84" spans="1:3" ht="15">
      <c r="A84" s="9">
        <f t="shared" si="1"/>
        <v>1878</v>
      </c>
      <c r="C84" s="3">
        <v>90.56047437516511</v>
      </c>
    </row>
    <row r="85" spans="1:3" ht="15">
      <c r="A85" s="9">
        <f t="shared" si="1"/>
        <v>1879</v>
      </c>
      <c r="C85" s="3">
        <v>95.69119702373624</v>
      </c>
    </row>
    <row r="86" spans="1:3" ht="15">
      <c r="A86" s="9">
        <f t="shared" si="1"/>
        <v>1880</v>
      </c>
      <c r="C86" s="3">
        <v>89.58658489381911</v>
      </c>
    </row>
    <row r="87" spans="1:3" ht="15">
      <c r="A87" s="9">
        <f t="shared" si="1"/>
        <v>1881</v>
      </c>
      <c r="C87" s="3">
        <v>88.91645396079738</v>
      </c>
    </row>
    <row r="88" spans="1:3" ht="15">
      <c r="A88" s="9">
        <f t="shared" si="1"/>
        <v>1882</v>
      </c>
      <c r="C88" s="3">
        <v>84.60595811084724</v>
      </c>
    </row>
    <row r="89" spans="1:3" ht="15">
      <c r="A89" s="9">
        <f t="shared" si="1"/>
        <v>1883</v>
      </c>
      <c r="C89" s="3">
        <v>86.25039888246148</v>
      </c>
    </row>
    <row r="90" spans="1:3" ht="15">
      <c r="A90" s="9">
        <f t="shared" si="1"/>
        <v>1884</v>
      </c>
      <c r="C90" s="3">
        <v>87.70621207049798</v>
      </c>
    </row>
    <row r="91" spans="1:3" ht="15">
      <c r="A91" s="9">
        <f t="shared" si="1"/>
        <v>1885</v>
      </c>
      <c r="C91" s="3">
        <v>91.90932484629033</v>
      </c>
    </row>
    <row r="92" spans="1:3" ht="15">
      <c r="A92" s="9">
        <f t="shared" si="1"/>
        <v>1886</v>
      </c>
      <c r="C92" s="3">
        <v>95.08769610396871</v>
      </c>
    </row>
    <row r="93" spans="1:3" ht="15">
      <c r="A93" s="9">
        <f t="shared" si="1"/>
        <v>1887</v>
      </c>
      <c r="C93" s="3">
        <v>103.50234091678665</v>
      </c>
    </row>
    <row r="94" spans="1:3" ht="15">
      <c r="A94" s="9">
        <f t="shared" si="1"/>
        <v>1888</v>
      </c>
      <c r="C94" s="3">
        <v>100.05592820951858</v>
      </c>
    </row>
    <row r="95" spans="1:3" ht="15">
      <c r="A95" s="9">
        <f t="shared" si="1"/>
        <v>1889</v>
      </c>
      <c r="C95" s="3">
        <v>95.08487963036657</v>
      </c>
    </row>
    <row r="96" spans="1:3" ht="15">
      <c r="A96" s="9">
        <f t="shared" si="1"/>
        <v>1890</v>
      </c>
      <c r="C96" s="3">
        <v>94.36621779184742</v>
      </c>
    </row>
    <row r="97" spans="1:3" ht="15">
      <c r="A97" s="9">
        <f t="shared" si="1"/>
        <v>1891</v>
      </c>
      <c r="C97" s="3">
        <v>92.71639861935574</v>
      </c>
    </row>
    <row r="98" spans="1:3" ht="15">
      <c r="A98" s="9">
        <f t="shared" si="1"/>
        <v>1892</v>
      </c>
      <c r="C98" s="3">
        <v>96.39516729570649</v>
      </c>
    </row>
    <row r="99" spans="1:3" ht="15">
      <c r="A99" s="9">
        <f t="shared" si="1"/>
        <v>1893</v>
      </c>
      <c r="C99" s="3">
        <v>101.56399685537528</v>
      </c>
    </row>
    <row r="100" spans="1:3" ht="15">
      <c r="A100" s="9">
        <f t="shared" si="1"/>
        <v>1894</v>
      </c>
      <c r="C100" s="3">
        <v>97.47081953034942</v>
      </c>
    </row>
    <row r="101" spans="1:3" ht="15">
      <c r="A101" s="9">
        <f t="shared" si="1"/>
        <v>1895</v>
      </c>
      <c r="C101" s="3">
        <v>98.92371156694448</v>
      </c>
    </row>
    <row r="102" spans="1:3" ht="15">
      <c r="A102" s="9">
        <f t="shared" si="1"/>
        <v>1896</v>
      </c>
      <c r="C102" s="3">
        <v>93.12938232337928</v>
      </c>
    </row>
    <row r="103" spans="1:3" ht="15">
      <c r="A103" s="9">
        <f t="shared" si="1"/>
        <v>1897</v>
      </c>
      <c r="C103" s="3">
        <v>92.5659302667903</v>
      </c>
    </row>
    <row r="104" spans="1:3" ht="15">
      <c r="A104" s="9">
        <f t="shared" si="1"/>
        <v>1898</v>
      </c>
      <c r="C104" s="3">
        <v>87.20962297259327</v>
      </c>
    </row>
    <row r="105" spans="1:3" ht="15">
      <c r="A105" s="9">
        <f t="shared" si="1"/>
        <v>1899</v>
      </c>
      <c r="C105" s="3">
        <v>89.47327629974203</v>
      </c>
    </row>
    <row r="106" spans="1:3" ht="15">
      <c r="A106" s="9">
        <f t="shared" si="1"/>
        <v>1900</v>
      </c>
      <c r="C106" s="3">
        <v>85.16306533947703</v>
      </c>
    </row>
    <row r="107" spans="1:3" ht="15">
      <c r="A107" s="9">
        <f t="shared" si="1"/>
        <v>1901</v>
      </c>
      <c r="C107" s="3">
        <v>84.70455374548344</v>
      </c>
    </row>
    <row r="108" spans="1:3" ht="15">
      <c r="A108" s="9">
        <f t="shared" si="1"/>
        <v>1902</v>
      </c>
      <c r="C108" s="3">
        <v>83.28199058611904</v>
      </c>
    </row>
    <row r="109" spans="1:3" ht="15">
      <c r="A109" s="9">
        <f t="shared" si="1"/>
        <v>1903</v>
      </c>
      <c r="C109" s="3">
        <v>81.8488329283208</v>
      </c>
    </row>
    <row r="110" spans="1:3" ht="15">
      <c r="A110" s="9">
        <f t="shared" si="1"/>
        <v>1904</v>
      </c>
      <c r="C110" s="3">
        <v>78.45255608671046</v>
      </c>
    </row>
    <row r="111" spans="1:3" ht="15">
      <c r="A111" s="9">
        <f t="shared" si="1"/>
        <v>1905</v>
      </c>
      <c r="C111" s="3">
        <v>77.86892678684639</v>
      </c>
    </row>
    <row r="112" spans="1:3" ht="15">
      <c r="A112" s="9">
        <f t="shared" si="1"/>
        <v>1906</v>
      </c>
      <c r="C112" s="3">
        <v>73.42390721974898</v>
      </c>
    </row>
    <row r="113" spans="1:3" ht="15">
      <c r="A113" s="9">
        <f t="shared" si="1"/>
        <v>1907</v>
      </c>
      <c r="C113" s="3">
        <v>74.74671746757838</v>
      </c>
    </row>
    <row r="114" spans="1:3" ht="15">
      <c r="A114" s="9">
        <f t="shared" si="1"/>
        <v>1908</v>
      </c>
      <c r="C114" s="3">
        <v>77.51684805158969</v>
      </c>
    </row>
    <row r="115" spans="1:3" ht="15">
      <c r="A115" s="9">
        <f t="shared" si="1"/>
        <v>1909</v>
      </c>
      <c r="C115" s="3">
        <v>74.06257423396781</v>
      </c>
    </row>
    <row r="116" spans="1:3" ht="15">
      <c r="A116" s="9">
        <f t="shared" si="1"/>
        <v>1910</v>
      </c>
      <c r="C116" s="3">
        <v>70.14857617647961</v>
      </c>
    </row>
    <row r="117" spans="1:3" ht="15">
      <c r="A117" s="9">
        <f t="shared" si="1"/>
        <v>1911</v>
      </c>
      <c r="C117" s="3">
        <v>65.23718265112403</v>
      </c>
    </row>
    <row r="118" spans="1:3" ht="15">
      <c r="A118" s="9">
        <f t="shared" si="1"/>
        <v>1912</v>
      </c>
      <c r="C118" s="3">
        <v>62.76046198664494</v>
      </c>
    </row>
    <row r="119" spans="1:3" ht="15">
      <c r="A119" s="9">
        <f t="shared" si="1"/>
        <v>1913</v>
      </c>
      <c r="C119" s="3">
        <v>61.62935157322175</v>
      </c>
    </row>
    <row r="120" spans="1:3" ht="15">
      <c r="A120" s="9">
        <f t="shared" si="1"/>
        <v>1914</v>
      </c>
      <c r="C120" s="3">
        <v>61.183593700297585</v>
      </c>
    </row>
    <row r="121" spans="1:3" ht="15">
      <c r="A121" s="9">
        <f t="shared" si="1"/>
        <v>1915</v>
      </c>
      <c r="C121" s="3">
        <v>58.353469741175914</v>
      </c>
    </row>
    <row r="122" spans="1:3" ht="15">
      <c r="A122" s="9">
        <f t="shared" si="1"/>
        <v>1916</v>
      </c>
      <c r="C122" s="3">
        <v>57.74821980408575</v>
      </c>
    </row>
    <row r="123" spans="1:3" ht="15">
      <c r="A123" s="9">
        <f aca="true" t="shared" si="2" ref="A123:A186">A122+1</f>
        <v>1917</v>
      </c>
      <c r="C123" s="3">
        <v>63.64235628822175</v>
      </c>
    </row>
    <row r="124" spans="1:3" ht="15">
      <c r="A124" s="9">
        <f t="shared" si="2"/>
        <v>1918</v>
      </c>
      <c r="C124" s="3">
        <v>70.54804695517882</v>
      </c>
    </row>
    <row r="125" spans="1:3" ht="15">
      <c r="A125" s="9">
        <f t="shared" si="2"/>
        <v>1919</v>
      </c>
      <c r="C125" s="3">
        <v>60.51165590488354</v>
      </c>
    </row>
    <row r="126" spans="1:3" ht="15">
      <c r="A126" s="9">
        <f t="shared" si="2"/>
        <v>1920</v>
      </c>
      <c r="C126" s="3">
        <v>59.55487232181688</v>
      </c>
    </row>
    <row r="127" spans="1:3" ht="15">
      <c r="A127" s="9">
        <f t="shared" si="2"/>
        <v>1921</v>
      </c>
      <c r="C127" s="3">
        <v>69.69516128643072</v>
      </c>
    </row>
    <row r="128" spans="1:3" ht="15">
      <c r="A128" s="9">
        <f t="shared" si="2"/>
        <v>1922</v>
      </c>
      <c r="C128" s="3">
        <v>77.16458036982382</v>
      </c>
    </row>
    <row r="129" spans="1:3" ht="15">
      <c r="A129" s="9">
        <f t="shared" si="2"/>
        <v>1923</v>
      </c>
      <c r="C129" s="3">
        <v>85.39710924858024</v>
      </c>
    </row>
    <row r="130" spans="1:3" ht="15">
      <c r="A130" s="9">
        <f t="shared" si="2"/>
        <v>1924</v>
      </c>
      <c r="C130" s="3">
        <v>82.94519277075376</v>
      </c>
    </row>
    <row r="131" spans="1:3" ht="15">
      <c r="A131" s="9">
        <f t="shared" si="2"/>
        <v>1925</v>
      </c>
      <c r="C131" s="3">
        <v>82.04652556229736</v>
      </c>
    </row>
    <row r="132" spans="1:3" ht="15">
      <c r="A132" s="9">
        <f t="shared" si="2"/>
        <v>1926</v>
      </c>
      <c r="C132" s="3">
        <v>79.78991582126908</v>
      </c>
    </row>
    <row r="133" spans="1:3" ht="15">
      <c r="A133" s="9">
        <f t="shared" si="2"/>
        <v>1927</v>
      </c>
      <c r="C133" s="3">
        <v>77.07753621675297</v>
      </c>
    </row>
    <row r="134" spans="1:3" ht="15">
      <c r="A134" s="9">
        <f t="shared" si="2"/>
        <v>1928</v>
      </c>
      <c r="C134" s="3">
        <v>73.27719276046132</v>
      </c>
    </row>
    <row r="135" spans="1:3" ht="15">
      <c r="A135" s="9">
        <f t="shared" si="2"/>
        <v>1929</v>
      </c>
      <c r="C135" s="3">
        <v>71.2800104147841</v>
      </c>
    </row>
    <row r="136" spans="1:3" ht="15">
      <c r="A136" s="9">
        <f t="shared" si="2"/>
        <v>1930</v>
      </c>
      <c r="C136" s="3">
        <v>75.61425096082274</v>
      </c>
    </row>
    <row r="137" spans="1:3" ht="15">
      <c r="A137" s="9">
        <f t="shared" si="2"/>
        <v>1931</v>
      </c>
      <c r="C137" s="3">
        <v>86.84979766726461</v>
      </c>
    </row>
    <row r="138" spans="1:3" ht="15">
      <c r="A138" s="9">
        <f t="shared" si="2"/>
        <v>1932</v>
      </c>
      <c r="C138" s="3">
        <v>101.15612897848295</v>
      </c>
    </row>
    <row r="139" spans="1:3" ht="15">
      <c r="A139" s="9">
        <f t="shared" si="2"/>
        <v>1933</v>
      </c>
      <c r="C139" s="3">
        <v>111.55474122007266</v>
      </c>
    </row>
    <row r="140" spans="1:3" ht="15">
      <c r="A140" s="9">
        <f t="shared" si="2"/>
        <v>1934</v>
      </c>
      <c r="C140" s="3">
        <v>113.59518606313993</v>
      </c>
    </row>
    <row r="141" spans="1:3" ht="15">
      <c r="A141" s="9">
        <f t="shared" si="2"/>
        <v>1935</v>
      </c>
      <c r="C141" s="3">
        <v>117.05689962453823</v>
      </c>
    </row>
    <row r="142" spans="1:3" ht="15">
      <c r="A142" s="9">
        <f t="shared" si="2"/>
        <v>1936</v>
      </c>
      <c r="C142" s="3">
        <v>117.45642316122512</v>
      </c>
    </row>
    <row r="143" spans="1:3" ht="15">
      <c r="A143" s="9">
        <f t="shared" si="2"/>
        <v>1937</v>
      </c>
      <c r="C143" s="3">
        <v>116.13445042191043</v>
      </c>
    </row>
    <row r="144" spans="1:3" ht="15">
      <c r="A144" s="9">
        <f t="shared" si="2"/>
        <v>1938</v>
      </c>
      <c r="C144" s="3">
        <v>113.25768404265706</v>
      </c>
    </row>
    <row r="145" spans="1:3" ht="15">
      <c r="A145" s="9">
        <f t="shared" si="2"/>
        <v>1939</v>
      </c>
      <c r="C145" s="3">
        <v>106.51855235741111</v>
      </c>
    </row>
    <row r="146" spans="1:3" ht="15">
      <c r="A146" s="9">
        <f t="shared" si="2"/>
        <v>1940</v>
      </c>
      <c r="C146" s="3"/>
    </row>
    <row r="147" spans="1:3" ht="15">
      <c r="A147" s="9">
        <f t="shared" si="2"/>
        <v>1941</v>
      </c>
      <c r="C147" s="3"/>
    </row>
    <row r="148" spans="1:3" ht="15">
      <c r="A148" s="9">
        <f t="shared" si="2"/>
        <v>1942</v>
      </c>
      <c r="C148" s="3"/>
    </row>
    <row r="149" spans="1:3" ht="15">
      <c r="A149" s="9">
        <f t="shared" si="2"/>
        <v>1943</v>
      </c>
      <c r="C149" s="3"/>
    </row>
    <row r="150" spans="1:3" ht="15">
      <c r="A150" s="9">
        <f t="shared" si="2"/>
        <v>1944</v>
      </c>
      <c r="C150" s="3"/>
    </row>
    <row r="151" spans="1:3" ht="15">
      <c r="A151" s="9">
        <f t="shared" si="2"/>
        <v>1945</v>
      </c>
      <c r="C151" s="3"/>
    </row>
    <row r="152" spans="1:3" ht="15">
      <c r="A152" s="9">
        <f t="shared" si="2"/>
        <v>1946</v>
      </c>
      <c r="C152" s="3">
        <v>222.970953983413</v>
      </c>
    </row>
    <row r="153" spans="1:3" ht="15">
      <c r="A153" s="9">
        <f t="shared" si="2"/>
        <v>1947</v>
      </c>
      <c r="C153" s="3">
        <v>214.03023453901758</v>
      </c>
    </row>
    <row r="154" spans="1:3" ht="15">
      <c r="A154" s="9">
        <f t="shared" si="2"/>
        <v>1948</v>
      </c>
      <c r="C154" s="3">
        <v>175.90455132009595</v>
      </c>
    </row>
    <row r="155" spans="1:3" ht="15">
      <c r="A155" s="9">
        <f t="shared" si="2"/>
        <v>1949</v>
      </c>
      <c r="C155" s="3">
        <v>162.42622155901645</v>
      </c>
    </row>
    <row r="156" spans="1:3" ht="15">
      <c r="A156" s="9">
        <f t="shared" si="2"/>
        <v>1950</v>
      </c>
      <c r="C156" s="3">
        <v>141.00951878046934</v>
      </c>
    </row>
    <row r="157" spans="1:3" ht="15">
      <c r="A157" s="9">
        <f t="shared" si="2"/>
        <v>1951</v>
      </c>
      <c r="C157" s="3">
        <v>114.85534727914714</v>
      </c>
    </row>
    <row r="158" spans="1:3" ht="15">
      <c r="A158" s="9">
        <f t="shared" si="2"/>
        <v>1952</v>
      </c>
      <c r="C158" s="3">
        <v>108.46550958936491</v>
      </c>
    </row>
    <row r="159" spans="1:3" ht="15">
      <c r="A159" s="9">
        <f t="shared" si="2"/>
        <v>1953</v>
      </c>
      <c r="C159" s="3">
        <v>99.28084150359257</v>
      </c>
    </row>
    <row r="160" spans="1:3" ht="15">
      <c r="A160" s="9">
        <f t="shared" si="2"/>
        <v>1954</v>
      </c>
      <c r="C160" s="3">
        <v>91.05176099690813</v>
      </c>
    </row>
    <row r="161" spans="1:3" ht="15">
      <c r="A161" s="9">
        <f t="shared" si="2"/>
        <v>1955</v>
      </c>
      <c r="C161" s="3">
        <v>87.94702707137202</v>
      </c>
    </row>
    <row r="162" spans="1:3" ht="15">
      <c r="A162" s="9">
        <f t="shared" si="2"/>
        <v>1956</v>
      </c>
      <c r="C162" s="3">
        <v>85.09200223070292</v>
      </c>
    </row>
    <row r="163" spans="1:3" ht="15">
      <c r="A163" s="9">
        <f t="shared" si="2"/>
        <v>1957</v>
      </c>
      <c r="C163" s="3">
        <v>89.9563711371472</v>
      </c>
    </row>
    <row r="164" spans="1:3" ht="15">
      <c r="A164" s="9">
        <f t="shared" si="2"/>
        <v>1958</v>
      </c>
      <c r="C164" s="3">
        <v>88.80615553059464</v>
      </c>
    </row>
    <row r="165" spans="1:3" ht="15">
      <c r="A165" s="9">
        <f t="shared" si="2"/>
        <v>1959</v>
      </c>
      <c r="C165" s="3">
        <v>81.52046241432703</v>
      </c>
    </row>
    <row r="166" spans="1:3" ht="15">
      <c r="A166" s="9">
        <f t="shared" si="2"/>
        <v>1960</v>
      </c>
      <c r="C166" s="3">
        <v>78.67761094981685</v>
      </c>
    </row>
    <row r="167" spans="1:3" ht="15">
      <c r="A167" s="9">
        <f t="shared" si="2"/>
        <v>1961</v>
      </c>
      <c r="C167" s="3">
        <v>75.05215752976689</v>
      </c>
    </row>
    <row r="168" spans="1:3" ht="15">
      <c r="A168" s="9">
        <f t="shared" si="2"/>
        <v>1962</v>
      </c>
      <c r="C168" s="3">
        <v>71.57520676376122</v>
      </c>
    </row>
    <row r="169" spans="1:3" ht="15">
      <c r="A169" s="9">
        <f t="shared" si="2"/>
        <v>1963</v>
      </c>
      <c r="C169" s="3">
        <v>63.3208619015171</v>
      </c>
    </row>
    <row r="170" spans="1:3" ht="15">
      <c r="A170" s="9">
        <f t="shared" si="2"/>
        <v>1964</v>
      </c>
      <c r="C170" s="3">
        <v>59.60007490947806</v>
      </c>
    </row>
    <row r="171" spans="1:3" ht="15">
      <c r="A171" s="9">
        <f t="shared" si="2"/>
        <v>1965</v>
      </c>
      <c r="C171" s="3">
        <v>57.27253818305288</v>
      </c>
    </row>
    <row r="172" spans="1:3" ht="15">
      <c r="A172" s="9">
        <f t="shared" si="2"/>
        <v>1966</v>
      </c>
      <c r="C172" s="3">
        <v>56.12675306006031</v>
      </c>
    </row>
    <row r="173" spans="1:3" ht="15">
      <c r="A173" s="9">
        <f t="shared" si="2"/>
        <v>1967</v>
      </c>
      <c r="C173" s="3">
        <v>54.68211498364831</v>
      </c>
    </row>
    <row r="174" spans="1:3" ht="15">
      <c r="A174" s="9">
        <f t="shared" si="2"/>
        <v>1968</v>
      </c>
      <c r="C174" s="3">
        <v>51.75254519878938</v>
      </c>
    </row>
    <row r="175" spans="1:3" ht="15">
      <c r="A175" s="9">
        <f t="shared" si="2"/>
        <v>1969</v>
      </c>
      <c r="C175" s="3">
        <v>49.58753969001479</v>
      </c>
    </row>
    <row r="176" spans="1:7" ht="15">
      <c r="A176" s="9">
        <f t="shared" si="2"/>
        <v>1970</v>
      </c>
      <c r="C176" s="3">
        <v>49.587541590216624</v>
      </c>
      <c r="G176" s="3">
        <v>29.949370046311813</v>
      </c>
    </row>
    <row r="177" spans="1:7" ht="15">
      <c r="A177" s="9">
        <f t="shared" si="2"/>
        <v>1971</v>
      </c>
      <c r="C177" s="3">
        <v>47.2951145998736</v>
      </c>
      <c r="G177" s="3">
        <v>31.959243669263497</v>
      </c>
    </row>
    <row r="178" spans="1:7" ht="15">
      <c r="A178" s="9">
        <f t="shared" si="2"/>
        <v>1972</v>
      </c>
      <c r="C178" s="3">
        <v>44.7455229175708</v>
      </c>
      <c r="G178" s="3">
        <v>29.796144426378262</v>
      </c>
    </row>
    <row r="179" spans="1:7" ht="15">
      <c r="A179" s="9">
        <f t="shared" si="2"/>
        <v>1973</v>
      </c>
      <c r="C179" s="3">
        <v>41.56665503801409</v>
      </c>
      <c r="G179" s="3">
        <v>26.926016697895808</v>
      </c>
    </row>
    <row r="180" spans="1:7" ht="15">
      <c r="A180" s="9">
        <f t="shared" si="2"/>
        <v>1974</v>
      </c>
      <c r="C180" s="3">
        <v>39.67506250594378</v>
      </c>
      <c r="G180" s="3">
        <v>27.512581192281857</v>
      </c>
    </row>
    <row r="181" spans="1:7" ht="15">
      <c r="A181" s="9">
        <f t="shared" si="2"/>
        <v>1975</v>
      </c>
      <c r="C181" s="3">
        <v>39.56832042085176</v>
      </c>
      <c r="G181" s="3">
        <v>28.367884301018282</v>
      </c>
    </row>
    <row r="182" spans="1:7" ht="15">
      <c r="A182" s="9">
        <f t="shared" si="2"/>
        <v>1976</v>
      </c>
      <c r="C182" s="3">
        <v>38.669694931017744</v>
      </c>
      <c r="G182" s="3">
        <v>32.30446666876432</v>
      </c>
    </row>
    <row r="183" spans="1:7" ht="15">
      <c r="A183" s="9">
        <f t="shared" si="2"/>
        <v>1977</v>
      </c>
      <c r="C183" s="3">
        <v>38.10184284271196</v>
      </c>
      <c r="G183" s="3">
        <v>34.399287131582476</v>
      </c>
    </row>
    <row r="184" spans="1:7" ht="15">
      <c r="A184" s="9">
        <f t="shared" si="2"/>
        <v>1978</v>
      </c>
      <c r="C184" s="3">
        <v>41.43263126963845</v>
      </c>
      <c r="G184" s="3">
        <v>37.91019897438131</v>
      </c>
    </row>
    <row r="185" spans="1:7" ht="15">
      <c r="A185" s="9">
        <f t="shared" si="2"/>
        <v>1979</v>
      </c>
      <c r="C185" s="3">
        <v>42.916029975281916</v>
      </c>
      <c r="G185" s="3">
        <v>40.823230575110856</v>
      </c>
    </row>
    <row r="186" spans="1:7" ht="15">
      <c r="A186" s="9">
        <f t="shared" si="2"/>
        <v>1980</v>
      </c>
      <c r="C186" s="3">
        <v>45.42931758571732</v>
      </c>
      <c r="G186" s="3">
        <v>43.50049614622899</v>
      </c>
    </row>
    <row r="187" spans="1:7" ht="15">
      <c r="A187" s="9">
        <f aca="true" t="shared" si="3" ref="A187:A216">A186+1</f>
        <v>1981</v>
      </c>
      <c r="C187" s="3">
        <v>49.16813157455233</v>
      </c>
      <c r="G187" s="3">
        <v>52.38536149649445</v>
      </c>
    </row>
    <row r="188" spans="1:7" ht="15">
      <c r="A188" s="9">
        <f t="shared" si="3"/>
        <v>1982</v>
      </c>
      <c r="C188" s="3">
        <v>54.57932139083399</v>
      </c>
      <c r="G188" s="3">
        <v>53.98312107718767</v>
      </c>
    </row>
    <row r="189" spans="1:7" ht="15">
      <c r="A189" s="9">
        <f t="shared" si="3"/>
        <v>1983</v>
      </c>
      <c r="C189" s="3">
        <v>60.48239384148929</v>
      </c>
      <c r="G189" s="3">
        <v>49.79438080763909</v>
      </c>
    </row>
    <row r="190" spans="1:7" ht="15">
      <c r="A190" s="9">
        <f t="shared" si="3"/>
        <v>1984</v>
      </c>
      <c r="C190" s="3">
        <v>64.5611322417887</v>
      </c>
      <c r="G190" s="3">
        <v>50.43415716714574</v>
      </c>
    </row>
    <row r="191" spans="1:7" ht="15">
      <c r="A191" s="9">
        <f t="shared" si="3"/>
        <v>1985</v>
      </c>
      <c r="C191" s="3">
        <v>69.35322201425768</v>
      </c>
      <c r="G191" s="3">
        <v>63.19883983664899</v>
      </c>
    </row>
    <row r="192" spans="1:7" ht="15">
      <c r="A192" s="9">
        <f t="shared" si="3"/>
        <v>1986</v>
      </c>
      <c r="C192" s="3">
        <v>71.03627348286719</v>
      </c>
      <c r="G192" s="3">
        <v>61.57230835311676</v>
      </c>
    </row>
    <row r="193" spans="1:7" ht="15">
      <c r="A193" s="9">
        <f t="shared" si="3"/>
        <v>1987</v>
      </c>
      <c r="C193" s="3">
        <v>73</v>
      </c>
      <c r="G193" s="3">
        <v>68.65068186617867</v>
      </c>
    </row>
    <row r="194" spans="1:7" ht="15">
      <c r="A194" s="9">
        <f t="shared" si="3"/>
        <v>1988</v>
      </c>
      <c r="C194" s="3">
        <v>75.5</v>
      </c>
      <c r="G194" s="3">
        <v>63.37241191525475</v>
      </c>
    </row>
    <row r="195" spans="1:7" ht="15">
      <c r="A195" s="9">
        <f t="shared" si="3"/>
        <v>1989</v>
      </c>
      <c r="C195" s="3">
        <v>75.6</v>
      </c>
      <c r="G195" s="3">
        <v>74.8388323113761</v>
      </c>
    </row>
    <row r="196" spans="1:7" ht="15">
      <c r="A196" s="9">
        <f t="shared" si="3"/>
        <v>1990</v>
      </c>
      <c r="C196" s="3">
        <v>75.8</v>
      </c>
      <c r="G196" s="3">
        <v>78.87026127654703</v>
      </c>
    </row>
    <row r="197" spans="1:7" ht="15">
      <c r="A197" s="9">
        <f t="shared" si="3"/>
        <v>1991</v>
      </c>
      <c r="C197" s="3">
        <v>75.4</v>
      </c>
      <c r="G197" s="3">
        <v>82.92326745215532</v>
      </c>
    </row>
    <row r="198" spans="1:7" ht="15">
      <c r="A198" s="9">
        <f t="shared" si="3"/>
        <v>1992</v>
      </c>
      <c r="C198" s="3">
        <v>76.2</v>
      </c>
      <c r="G198" s="3">
        <v>79.16882828326091</v>
      </c>
    </row>
    <row r="199" spans="1:7" ht="15">
      <c r="A199" s="9">
        <f t="shared" si="3"/>
        <v>1993</v>
      </c>
      <c r="C199" s="3">
        <v>77.2</v>
      </c>
      <c r="G199" s="3">
        <v>82.87170279974197</v>
      </c>
    </row>
    <row r="200" spans="1:7" ht="15">
      <c r="A200" s="9">
        <f t="shared" si="3"/>
        <v>1994</v>
      </c>
      <c r="C200" s="3">
        <v>74.1</v>
      </c>
      <c r="G200" s="3">
        <v>81.8873859132067</v>
      </c>
    </row>
    <row r="201" spans="1:7" ht="15">
      <c r="A201" s="9">
        <f t="shared" si="3"/>
        <v>1995</v>
      </c>
      <c r="C201" s="3">
        <v>76.1</v>
      </c>
      <c r="G201" s="3">
        <v>81.10404019048052</v>
      </c>
    </row>
    <row r="202" spans="1:7" ht="15">
      <c r="A202" s="9">
        <f t="shared" si="3"/>
        <v>1996</v>
      </c>
      <c r="C202" s="3">
        <v>74.1</v>
      </c>
      <c r="G202" s="3">
        <v>84.32512237725753</v>
      </c>
    </row>
    <row r="203" spans="1:7" ht="15">
      <c r="A203" s="9">
        <f t="shared" si="3"/>
        <v>1997</v>
      </c>
      <c r="C203" s="3">
        <v>68.2</v>
      </c>
      <c r="G203" s="3">
        <v>96.70240050339234</v>
      </c>
    </row>
    <row r="204" spans="1:7" ht="15">
      <c r="A204" s="9">
        <f t="shared" si="3"/>
        <v>1998</v>
      </c>
      <c r="C204" s="3">
        <v>65.7</v>
      </c>
      <c r="G204" s="3">
        <v>123.9845248222246</v>
      </c>
    </row>
    <row r="205" spans="1:7" ht="15">
      <c r="A205" s="9">
        <f t="shared" si="3"/>
        <v>1999</v>
      </c>
      <c r="C205" s="3">
        <v>61.1</v>
      </c>
      <c r="G205" s="3">
        <v>124.3670997735074</v>
      </c>
    </row>
    <row r="206" spans="1:7" ht="15">
      <c r="A206" s="9">
        <f t="shared" si="3"/>
        <v>2000</v>
      </c>
      <c r="C206" s="3">
        <v>53.8</v>
      </c>
      <c r="G206" s="3">
        <v>149.13887158728573</v>
      </c>
    </row>
    <row r="207" spans="1:7" ht="15">
      <c r="A207" s="9">
        <f t="shared" si="3"/>
        <v>2001</v>
      </c>
      <c r="C207" s="3">
        <v>50.7</v>
      </c>
      <c r="G207" s="3">
        <v>168.47427299588108</v>
      </c>
    </row>
    <row r="208" spans="1:7" ht="15">
      <c r="A208" s="9">
        <f t="shared" si="3"/>
        <v>2002</v>
      </c>
      <c r="C208" s="3">
        <v>50.5</v>
      </c>
      <c r="G208" s="3">
        <v>207.00771018111843</v>
      </c>
    </row>
    <row r="209" spans="1:7" ht="15">
      <c r="A209" s="9">
        <f t="shared" si="3"/>
        <v>2003</v>
      </c>
      <c r="C209" s="3">
        <v>52</v>
      </c>
      <c r="G209" s="3">
        <v>260.58533252494243</v>
      </c>
    </row>
    <row r="210" spans="1:7" ht="15">
      <c r="A210" s="9">
        <f t="shared" si="3"/>
        <v>2004</v>
      </c>
      <c r="C210" s="3">
        <v>52.6</v>
      </c>
      <c r="G210" s="3">
        <v>273.63245078116427</v>
      </c>
    </row>
    <row r="211" spans="1:7" ht="15">
      <c r="A211" s="9">
        <f t="shared" si="3"/>
        <v>2005</v>
      </c>
      <c r="C211" s="3">
        <v>52.7</v>
      </c>
      <c r="G211" s="3">
        <v>260.96334463764447</v>
      </c>
    </row>
    <row r="212" spans="1:7" ht="15">
      <c r="A212" s="9">
        <f t="shared" si="3"/>
        <v>2006</v>
      </c>
      <c r="C212" s="3">
        <v>48.7</v>
      </c>
      <c r="G212" s="3">
        <v>309.24117033086105</v>
      </c>
    </row>
    <row r="213" spans="1:7" ht="15">
      <c r="A213" s="9">
        <f t="shared" si="3"/>
        <v>2007</v>
      </c>
      <c r="C213" s="3">
        <v>45.5</v>
      </c>
      <c r="G213" s="3">
        <v>335.3553687497674</v>
      </c>
    </row>
    <row r="214" spans="1:7" ht="15">
      <c r="A214" s="9">
        <f t="shared" si="3"/>
        <v>2008</v>
      </c>
      <c r="C214" s="3">
        <v>58.2</v>
      </c>
      <c r="G214" s="3">
        <v>280.6712169173404</v>
      </c>
    </row>
    <row r="215" spans="1:7" ht="15">
      <c r="A215" s="9">
        <f t="shared" si="3"/>
        <v>2009</v>
      </c>
      <c r="C215" s="3">
        <v>62.2</v>
      </c>
      <c r="G215" s="3">
        <v>310.99245254958305</v>
      </c>
    </row>
    <row r="216" spans="1:7" ht="15">
      <c r="A216" s="9">
        <f t="shared" si="3"/>
        <v>2010</v>
      </c>
      <c r="C216" s="3">
        <v>67.4</v>
      </c>
      <c r="G216" s="3">
        <v>305.89255753673916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8"/>
  <sheetViews>
    <sheetView zoomScalePageLayoutView="0" workbookViewId="0" topLeftCell="A7">
      <selection activeCell="C18" sqref="C18"/>
    </sheetView>
  </sheetViews>
  <sheetFormatPr defaultColWidth="9.140625" defaultRowHeight="15"/>
  <cols>
    <col min="3" max="3" width="9.57421875" style="0" bestFit="1" customWidth="1"/>
    <col min="5" max="5" width="9.57421875" style="0" bestFit="1" customWidth="1"/>
    <col min="7" max="7" width="9.7109375" style="0" customWidth="1"/>
  </cols>
  <sheetData>
    <row r="1" ht="15">
      <c r="A1" t="s">
        <v>224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s="4" t="s">
        <v>75</v>
      </c>
      <c r="C6" s="12" t="s">
        <v>63</v>
      </c>
      <c r="I6" t="s">
        <v>74</v>
      </c>
    </row>
    <row r="7" spans="1:9" ht="15">
      <c r="A7" s="4" t="s">
        <v>12</v>
      </c>
      <c r="C7" s="12" t="s">
        <v>39</v>
      </c>
      <c r="I7" t="s">
        <v>2</v>
      </c>
    </row>
    <row r="8" spans="1:9" ht="15">
      <c r="A8" t="s">
        <v>80</v>
      </c>
      <c r="C8" t="s">
        <v>173</v>
      </c>
      <c r="I8" t="s">
        <v>174</v>
      </c>
    </row>
    <row r="9" spans="1:9" ht="15.75">
      <c r="A9" t="s">
        <v>40</v>
      </c>
      <c r="C9" s="12" t="s">
        <v>41</v>
      </c>
      <c r="I9" s="1" t="s">
        <v>42</v>
      </c>
    </row>
    <row r="10" spans="1:9" ht="15">
      <c r="A10" s="4" t="s">
        <v>69</v>
      </c>
      <c r="C10" s="12" t="s">
        <v>62</v>
      </c>
      <c r="I10" t="s">
        <v>72</v>
      </c>
    </row>
    <row r="11" spans="1:9" ht="15">
      <c r="A11" t="s">
        <v>73</v>
      </c>
      <c r="C11" s="12" t="s">
        <v>225</v>
      </c>
      <c r="I11" t="s">
        <v>35</v>
      </c>
    </row>
    <row r="12" spans="1:9" ht="15.75">
      <c r="A12" t="s">
        <v>43</v>
      </c>
      <c r="C12" s="12" t="s">
        <v>41</v>
      </c>
      <c r="I12" s="1" t="s">
        <v>44</v>
      </c>
    </row>
    <row r="13" spans="1:9" ht="15.75">
      <c r="A13" t="s">
        <v>45</v>
      </c>
      <c r="C13" s="12" t="s">
        <v>41</v>
      </c>
      <c r="I13" s="1" t="s">
        <v>46</v>
      </c>
    </row>
    <row r="14" spans="3:7" ht="15">
      <c r="C14" t="s">
        <v>71</v>
      </c>
      <c r="G14" t="s">
        <v>80</v>
      </c>
    </row>
    <row r="15" spans="3:7" ht="15">
      <c r="C15" s="12" t="s">
        <v>51</v>
      </c>
      <c r="G15" s="12" t="s">
        <v>52</v>
      </c>
    </row>
    <row r="16" spans="3:7" ht="15">
      <c r="C16" s="12" t="s">
        <v>53</v>
      </c>
      <c r="G16" s="12" t="s">
        <v>54</v>
      </c>
    </row>
    <row r="17" spans="3:7" ht="15">
      <c r="C17" s="12" t="s">
        <v>55</v>
      </c>
      <c r="G17" s="12" t="s">
        <v>181</v>
      </c>
    </row>
    <row r="18" spans="1:3" ht="15">
      <c r="A18" s="10">
        <v>1860</v>
      </c>
      <c r="C18" s="3">
        <v>9.325791531306853</v>
      </c>
    </row>
    <row r="19" spans="1:17" ht="15">
      <c r="A19" s="10">
        <f aca="true" t="shared" si="0" ref="A19:A82">A18+1</f>
        <v>1861</v>
      </c>
      <c r="C19" s="3">
        <v>7.726309844251321</v>
      </c>
      <c r="Q19" t="s">
        <v>13</v>
      </c>
    </row>
    <row r="20" spans="1:3" ht="15">
      <c r="A20" s="10">
        <f t="shared" si="0"/>
        <v>1862</v>
      </c>
      <c r="C20" s="3">
        <v>8.13295773079086</v>
      </c>
    </row>
    <row r="21" spans="1:3" ht="15">
      <c r="A21" s="10">
        <f t="shared" si="0"/>
        <v>1863</v>
      </c>
      <c r="C21" s="3">
        <v>5.619134432182777</v>
      </c>
    </row>
    <row r="22" spans="1:3" ht="15">
      <c r="A22" s="10">
        <f t="shared" si="0"/>
        <v>1864</v>
      </c>
      <c r="C22" s="3">
        <v>11.66994716058793</v>
      </c>
    </row>
    <row r="23" spans="1:3" ht="15">
      <c r="A23" s="10">
        <f t="shared" si="0"/>
        <v>1865</v>
      </c>
      <c r="C23" s="3">
        <v>20.862765060428064</v>
      </c>
    </row>
    <row r="24" spans="1:3" ht="15">
      <c r="A24" s="10">
        <f t="shared" si="0"/>
        <v>1866</v>
      </c>
      <c r="C24" s="3">
        <v>22.031333764600717</v>
      </c>
    </row>
    <row r="25" spans="1:3" ht="15">
      <c r="A25" s="10">
        <f t="shared" si="0"/>
        <v>1867</v>
      </c>
      <c r="C25" s="3">
        <v>22.120737584768634</v>
      </c>
    </row>
    <row r="26" spans="1:3" ht="15">
      <c r="A26" s="10">
        <f t="shared" si="0"/>
        <v>1868</v>
      </c>
      <c r="C26" s="3">
        <v>23.733405886282586</v>
      </c>
    </row>
    <row r="27" spans="1:3" ht="15">
      <c r="A27" s="10">
        <f t="shared" si="0"/>
        <v>1869</v>
      </c>
      <c r="C27" s="3">
        <v>38.82506269065218</v>
      </c>
    </row>
    <row r="28" spans="1:3" ht="15">
      <c r="A28" s="10">
        <f t="shared" si="0"/>
        <v>1870</v>
      </c>
      <c r="C28" s="3">
        <v>45.45684064386985</v>
      </c>
    </row>
    <row r="29" spans="1:3" ht="15">
      <c r="A29" s="10">
        <f t="shared" si="0"/>
        <v>1871</v>
      </c>
      <c r="C29" s="3">
        <v>53.286841957795396</v>
      </c>
    </row>
    <row r="30" spans="1:3" ht="15">
      <c r="A30" s="10">
        <f t="shared" si="0"/>
        <v>1872</v>
      </c>
      <c r="C30" s="3">
        <v>55.14481350997475</v>
      </c>
    </row>
    <row r="31" spans="1:3" ht="15">
      <c r="A31" s="10">
        <f t="shared" si="0"/>
        <v>1873</v>
      </c>
      <c r="C31" s="3">
        <v>49.76463363906322</v>
      </c>
    </row>
    <row r="32" spans="1:3" ht="15">
      <c r="A32" s="10">
        <f t="shared" si="0"/>
        <v>1874</v>
      </c>
      <c r="C32" s="3">
        <v>51.084426645835336</v>
      </c>
    </row>
    <row r="33" spans="1:3" ht="15">
      <c r="A33" s="10">
        <f t="shared" si="0"/>
        <v>1875</v>
      </c>
      <c r="C33" s="3">
        <v>63.697151752358316</v>
      </c>
    </row>
    <row r="34" spans="1:3" ht="15">
      <c r="A34" s="10">
        <f t="shared" si="0"/>
        <v>1876</v>
      </c>
      <c r="C34" s="3">
        <v>62.27347859486454</v>
      </c>
    </row>
    <row r="35" spans="1:3" ht="15">
      <c r="A35" s="10">
        <f t="shared" si="0"/>
        <v>1877</v>
      </c>
      <c r="C35" s="3">
        <v>70.62390972292542</v>
      </c>
    </row>
    <row r="36" spans="1:3" ht="15">
      <c r="A36" s="10">
        <f t="shared" si="0"/>
        <v>1878</v>
      </c>
      <c r="C36" s="3">
        <v>66.96432936688107</v>
      </c>
    </row>
    <row r="37" spans="1:3" ht="15">
      <c r="A37" s="10">
        <f t="shared" si="0"/>
        <v>1879</v>
      </c>
      <c r="C37" s="3">
        <v>69.24234649614131</v>
      </c>
    </row>
    <row r="38" spans="1:3" ht="15">
      <c r="A38" s="10">
        <f t="shared" si="0"/>
        <v>1880</v>
      </c>
      <c r="C38" s="3">
        <v>89.67827887716196</v>
      </c>
    </row>
    <row r="39" spans="1:3" ht="15">
      <c r="A39" s="10">
        <f t="shared" si="0"/>
        <v>1881</v>
      </c>
      <c r="C39" s="3">
        <v>91.09652598169507</v>
      </c>
    </row>
    <row r="40" spans="1:3" ht="15">
      <c r="A40" s="10">
        <f t="shared" si="0"/>
        <v>1882</v>
      </c>
      <c r="C40" s="3">
        <v>92.04814574975644</v>
      </c>
    </row>
    <row r="41" spans="1:3" ht="15">
      <c r="A41" s="10">
        <f t="shared" si="0"/>
        <v>1883</v>
      </c>
      <c r="C41" s="3">
        <v>94.86627818148764</v>
      </c>
    </row>
    <row r="42" spans="1:3" ht="15">
      <c r="A42" s="10">
        <f t="shared" si="0"/>
        <v>1884</v>
      </c>
      <c r="C42" s="3">
        <v>102.7611611066877</v>
      </c>
    </row>
    <row r="43" spans="1:3" ht="15">
      <c r="A43" s="10">
        <f t="shared" si="0"/>
        <v>1885</v>
      </c>
      <c r="C43" s="3">
        <v>103.89032987338796</v>
      </c>
    </row>
    <row r="44" spans="1:3" ht="15">
      <c r="A44" s="10">
        <f t="shared" si="0"/>
        <v>1886</v>
      </c>
      <c r="C44" s="3">
        <v>115.66804338167654</v>
      </c>
    </row>
    <row r="45" spans="1:3" ht="15">
      <c r="A45" s="10">
        <f t="shared" si="0"/>
        <v>1887</v>
      </c>
      <c r="C45" s="3">
        <v>122.02491228197854</v>
      </c>
    </row>
    <row r="46" spans="1:3" ht="15">
      <c r="A46" s="10">
        <f t="shared" si="0"/>
        <v>1888</v>
      </c>
      <c r="C46" s="3">
        <v>125.2859378703775</v>
      </c>
    </row>
    <row r="47" spans="1:3" ht="15">
      <c r="A47" s="10">
        <f t="shared" si="0"/>
        <v>1889</v>
      </c>
      <c r="C47" s="3">
        <v>128.77183073752195</v>
      </c>
    </row>
    <row r="48" spans="1:3" ht="15">
      <c r="A48" s="10">
        <f t="shared" si="0"/>
        <v>1890</v>
      </c>
      <c r="C48" s="3">
        <v>118.64420910697835</v>
      </c>
    </row>
    <row r="49" spans="1:3" ht="15">
      <c r="A49" s="10">
        <f t="shared" si="0"/>
        <v>1891</v>
      </c>
      <c r="C49" s="3">
        <v>120.67027628243363</v>
      </c>
    </row>
    <row r="50" spans="1:3" ht="15">
      <c r="A50" s="10">
        <f t="shared" si="0"/>
        <v>1892</v>
      </c>
      <c r="C50" s="3">
        <v>119.94331147889774</v>
      </c>
    </row>
    <row r="51" spans="1:3" ht="15">
      <c r="A51" s="10">
        <f t="shared" si="0"/>
        <v>1893</v>
      </c>
      <c r="C51" s="3">
        <v>119.47591210856451</v>
      </c>
    </row>
    <row r="52" spans="1:3" ht="15">
      <c r="A52" s="10">
        <f t="shared" si="0"/>
        <v>1894</v>
      </c>
      <c r="C52" s="3">
        <v>124.51669358101168</v>
      </c>
    </row>
    <row r="53" spans="1:3" ht="15">
      <c r="A53" s="10">
        <f t="shared" si="0"/>
        <v>1895</v>
      </c>
      <c r="C53" s="3">
        <v>131.55941003627</v>
      </c>
    </row>
    <row r="54" spans="1:3" ht="15">
      <c r="A54" s="10">
        <f t="shared" si="0"/>
        <v>1896</v>
      </c>
      <c r="C54" s="3">
        <v>135.3167007800106</v>
      </c>
    </row>
    <row r="55" spans="1:3" ht="15">
      <c r="A55" s="10">
        <f t="shared" si="0"/>
        <v>1897</v>
      </c>
      <c r="C55" s="3">
        <v>127.04723676811716</v>
      </c>
    </row>
    <row r="56" spans="1:3" ht="15">
      <c r="A56" s="10">
        <f t="shared" si="0"/>
        <v>1898</v>
      </c>
      <c r="C56" s="3">
        <v>128.39988271914774</v>
      </c>
    </row>
    <row r="57" spans="1:3" ht="15">
      <c r="A57" s="10">
        <f t="shared" si="0"/>
        <v>1899</v>
      </c>
      <c r="C57" s="3">
        <v>130.9528436811441</v>
      </c>
    </row>
    <row r="58" spans="1:3" ht="15">
      <c r="A58" s="10">
        <f t="shared" si="0"/>
        <v>1900</v>
      </c>
      <c r="C58" s="3">
        <v>123.35849263008478</v>
      </c>
    </row>
    <row r="59" spans="1:3" ht="15">
      <c r="A59" s="10">
        <f t="shared" si="0"/>
        <v>1901</v>
      </c>
      <c r="C59" s="3">
        <v>118.14758958246605</v>
      </c>
    </row>
    <row r="60" spans="1:3" ht="15">
      <c r="A60" s="10">
        <f t="shared" si="0"/>
        <v>1902</v>
      </c>
      <c r="C60" s="3">
        <v>128.69522643607195</v>
      </c>
    </row>
    <row r="61" spans="1:3" ht="15">
      <c r="A61" s="10">
        <f t="shared" si="0"/>
        <v>1903</v>
      </c>
      <c r="C61" s="3">
        <v>123.42081564481329</v>
      </c>
    </row>
    <row r="62" spans="1:3" ht="15">
      <c r="A62" s="10">
        <f t="shared" si="0"/>
        <v>1904</v>
      </c>
      <c r="C62" s="3">
        <v>118.82656397043152</v>
      </c>
    </row>
    <row r="63" spans="1:3" ht="15">
      <c r="A63" s="10">
        <f t="shared" si="0"/>
        <v>1905</v>
      </c>
      <c r="C63" s="3">
        <v>119.71756138878999</v>
      </c>
    </row>
    <row r="64" spans="1:3" ht="15">
      <c r="A64" s="10">
        <f t="shared" si="0"/>
        <v>1906</v>
      </c>
      <c r="C64" s="3">
        <v>108.94810754082884</v>
      </c>
    </row>
    <row r="65" spans="1:3" ht="15">
      <c r="A65" s="10">
        <f t="shared" si="0"/>
        <v>1907</v>
      </c>
      <c r="C65" s="3">
        <v>98.6993672718731</v>
      </c>
    </row>
    <row r="66" spans="1:3" ht="15">
      <c r="A66" s="10">
        <f t="shared" si="0"/>
        <v>1908</v>
      </c>
      <c r="C66" s="3">
        <v>95.09304423693933</v>
      </c>
    </row>
    <row r="67" spans="1:3" ht="15">
      <c r="A67" s="10">
        <f t="shared" si="0"/>
        <v>1909</v>
      </c>
      <c r="C67" s="3">
        <v>109.13194971594653</v>
      </c>
    </row>
    <row r="68" spans="1:3" ht="15">
      <c r="A68" s="10">
        <f t="shared" si="0"/>
        <v>1910</v>
      </c>
      <c r="C68" s="3">
        <v>111.1484592607721</v>
      </c>
    </row>
    <row r="69" spans="1:3" ht="15">
      <c r="A69" s="10">
        <f t="shared" si="0"/>
        <v>1911</v>
      </c>
      <c r="C69" s="3">
        <v>105.59208645101454</v>
      </c>
    </row>
    <row r="70" spans="1:3" ht="15">
      <c r="A70" s="10">
        <f t="shared" si="0"/>
        <v>1912</v>
      </c>
      <c r="C70" s="3">
        <v>104.8269778989882</v>
      </c>
    </row>
    <row r="71" spans="1:3" ht="15">
      <c r="A71" s="10">
        <f t="shared" si="0"/>
        <v>1913</v>
      </c>
      <c r="C71" s="3">
        <v>111.0700426846551</v>
      </c>
    </row>
    <row r="72" spans="1:3" ht="15">
      <c r="A72" s="10">
        <f t="shared" si="0"/>
        <v>1914</v>
      </c>
      <c r="C72" s="3">
        <v>117.582308307505</v>
      </c>
    </row>
    <row r="73" spans="1:3" ht="15">
      <c r="A73" s="10">
        <f t="shared" si="0"/>
        <v>1915</v>
      </c>
      <c r="C73" s="3">
        <v>103.4013030675566</v>
      </c>
    </row>
    <row r="74" spans="1:3" ht="15">
      <c r="A74" s="10">
        <f t="shared" si="0"/>
        <v>1916</v>
      </c>
      <c r="C74" s="3">
        <v>102.47512114997586</v>
      </c>
    </row>
    <row r="75" spans="1:3" ht="15">
      <c r="A75" s="10">
        <f t="shared" si="0"/>
        <v>1917</v>
      </c>
      <c r="C75" s="3">
        <v>116.075412540245</v>
      </c>
    </row>
    <row r="76" spans="1:3" ht="15">
      <c r="A76" s="10">
        <f t="shared" si="0"/>
        <v>1918</v>
      </c>
      <c r="C76" s="3">
        <v>126.37951716445528</v>
      </c>
    </row>
    <row r="77" spans="1:3" ht="15">
      <c r="A77" s="10">
        <f t="shared" si="0"/>
        <v>1919</v>
      </c>
      <c r="C77" s="3">
        <v>139.00752919418593</v>
      </c>
    </row>
    <row r="78" spans="1:3" ht="15">
      <c r="A78" s="10">
        <f t="shared" si="0"/>
        <v>1920</v>
      </c>
      <c r="C78" s="3">
        <v>133.67553296802228</v>
      </c>
    </row>
    <row r="79" spans="1:3" ht="15">
      <c r="A79" s="10">
        <f t="shared" si="0"/>
        <v>1921</v>
      </c>
      <c r="C79" s="3">
        <v>118.86924935327127</v>
      </c>
    </row>
    <row r="80" spans="1:3" ht="15">
      <c r="A80" s="10">
        <f t="shared" si="0"/>
        <v>1922</v>
      </c>
      <c r="C80" s="3">
        <v>134.57649721353698</v>
      </c>
    </row>
    <row r="81" spans="1:3" ht="15">
      <c r="A81" s="10">
        <f t="shared" si="0"/>
        <v>1923</v>
      </c>
      <c r="C81" s="3">
        <v>154.2399198200241</v>
      </c>
    </row>
    <row r="82" spans="1:3" ht="15">
      <c r="A82" s="10">
        <f t="shared" si="0"/>
        <v>1924</v>
      </c>
      <c r="C82" s="3">
        <v>143.61011508688728</v>
      </c>
    </row>
    <row r="83" spans="1:3" ht="15">
      <c r="A83" s="10">
        <f aca="true" t="shared" si="1" ref="A83:A146">A82+1</f>
        <v>1925</v>
      </c>
      <c r="C83" s="3">
        <v>140.46020918772732</v>
      </c>
    </row>
    <row r="84" spans="1:3" ht="15">
      <c r="A84" s="10">
        <f t="shared" si="1"/>
        <v>1926</v>
      </c>
      <c r="C84" s="3">
        <v>144.7632384614896</v>
      </c>
    </row>
    <row r="85" spans="1:3" ht="15">
      <c r="A85" s="10">
        <f t="shared" si="1"/>
        <v>1927</v>
      </c>
      <c r="C85" s="3">
        <v>161.6457540345309</v>
      </c>
    </row>
    <row r="86" spans="1:3" ht="15">
      <c r="A86" s="10">
        <f t="shared" si="1"/>
        <v>1928</v>
      </c>
      <c r="C86" s="3">
        <v>167.5689801048846</v>
      </c>
    </row>
    <row r="87" spans="1:3" ht="15">
      <c r="A87" s="10">
        <f t="shared" si="1"/>
        <v>1929</v>
      </c>
      <c r="C87" s="3">
        <v>160.41856089038703</v>
      </c>
    </row>
    <row r="88" spans="1:3" ht="15">
      <c r="A88" s="10">
        <f t="shared" si="1"/>
        <v>1930</v>
      </c>
      <c r="C88" s="3">
        <v>163.36824963758355</v>
      </c>
    </row>
    <row r="89" spans="1:3" ht="15">
      <c r="A89" s="10">
        <f t="shared" si="1"/>
        <v>1931</v>
      </c>
      <c r="C89" s="3">
        <v>187.25809861875183</v>
      </c>
    </row>
    <row r="90" spans="1:3" ht="15">
      <c r="A90" s="10">
        <f t="shared" si="1"/>
        <v>1932</v>
      </c>
      <c r="C90" s="3">
        <v>236.76009451220762</v>
      </c>
    </row>
    <row r="91" spans="1:3" ht="15">
      <c r="A91" s="10">
        <f t="shared" si="1"/>
        <v>1933</v>
      </c>
      <c r="C91" s="3">
        <v>248.83190612447942</v>
      </c>
    </row>
    <row r="92" spans="1:3" ht="15">
      <c r="A92" s="10">
        <f t="shared" si="1"/>
        <v>1934</v>
      </c>
      <c r="C92" s="3">
        <v>231.5674106193525</v>
      </c>
    </row>
    <row r="93" spans="1:3" ht="15">
      <c r="A93" s="10">
        <f t="shared" si="1"/>
        <v>1935</v>
      </c>
      <c r="C93" s="3">
        <v>200.86155157020477</v>
      </c>
    </row>
    <row r="94" spans="1:3" ht="15">
      <c r="A94" s="10">
        <f t="shared" si="1"/>
        <v>1936</v>
      </c>
      <c r="C94" s="3">
        <v>181.1291364830607</v>
      </c>
    </row>
    <row r="95" spans="1:3" ht="15">
      <c r="A95" s="10">
        <f t="shared" si="1"/>
        <v>1937</v>
      </c>
      <c r="C95" s="3">
        <v>148.14919793767817</v>
      </c>
    </row>
    <row r="96" spans="1:3" ht="15">
      <c r="A96" s="10">
        <f t="shared" si="1"/>
        <v>1938</v>
      </c>
      <c r="C96" s="3">
        <v>135.25138497359166</v>
      </c>
    </row>
    <row r="97" spans="1:3" ht="15">
      <c r="A97" s="10">
        <f t="shared" si="1"/>
        <v>1939</v>
      </c>
      <c r="C97" s="3">
        <v>130.54756833362342</v>
      </c>
    </row>
    <row r="98" spans="1:3" ht="15">
      <c r="A98" s="10">
        <f t="shared" si="1"/>
        <v>1940</v>
      </c>
      <c r="C98" s="3">
        <v>125.92744180106354</v>
      </c>
    </row>
    <row r="99" spans="1:3" ht="15">
      <c r="A99" s="10">
        <f t="shared" si="1"/>
        <v>1941</v>
      </c>
      <c r="C99" s="3">
        <v>127.31421668242669</v>
      </c>
    </row>
    <row r="100" spans="1:3" ht="15">
      <c r="A100" s="10">
        <f t="shared" si="1"/>
        <v>1942</v>
      </c>
      <c r="C100" s="3">
        <v>129.92006901041194</v>
      </c>
    </row>
    <row r="101" spans="1:3" ht="15">
      <c r="A101" s="10">
        <f t="shared" si="1"/>
        <v>1943</v>
      </c>
      <c r="C101" s="3">
        <v>135.1996409164711</v>
      </c>
    </row>
    <row r="102" spans="1:3" ht="15">
      <c r="A102" s="10">
        <f t="shared" si="1"/>
        <v>1944</v>
      </c>
      <c r="C102" s="3">
        <v>139.87693000951586</v>
      </c>
    </row>
    <row r="103" spans="1:3" ht="15">
      <c r="A103" s="10">
        <f t="shared" si="1"/>
        <v>1945</v>
      </c>
      <c r="C103" s="3">
        <v>145.5505953583051</v>
      </c>
    </row>
    <row r="104" spans="1:3" ht="15">
      <c r="A104" s="10">
        <f t="shared" si="1"/>
        <v>1946</v>
      </c>
      <c r="C104" s="3">
        <v>134.0144535840188</v>
      </c>
    </row>
    <row r="105" spans="1:3" ht="15">
      <c r="A105" s="10">
        <f t="shared" si="1"/>
        <v>1947</v>
      </c>
      <c r="C105" s="3">
        <v>120.42977178423237</v>
      </c>
    </row>
    <row r="106" spans="1:3" ht="15">
      <c r="A106" s="10">
        <f t="shared" si="1"/>
        <v>1948</v>
      </c>
      <c r="C106" s="3">
        <v>117.20595959595958</v>
      </c>
    </row>
    <row r="107" spans="1:3" ht="15">
      <c r="A107" s="10">
        <f t="shared" si="1"/>
        <v>1949</v>
      </c>
      <c r="C107" s="3">
        <v>111.48626919602529</v>
      </c>
    </row>
    <row r="108" spans="1:3" ht="15">
      <c r="A108" s="10">
        <f t="shared" si="1"/>
        <v>1950</v>
      </c>
      <c r="C108" s="3">
        <v>87.65291193181818</v>
      </c>
    </row>
    <row r="109" spans="1:3" ht="15">
      <c r="A109" s="10">
        <f t="shared" si="1"/>
        <v>1951</v>
      </c>
      <c r="C109" s="3">
        <v>91.75113091158329</v>
      </c>
    </row>
    <row r="110" spans="1:3" ht="15">
      <c r="A110" s="10">
        <f t="shared" si="1"/>
        <v>1952</v>
      </c>
      <c r="C110" s="3">
        <v>85.83160994764398</v>
      </c>
    </row>
    <row r="111" spans="1:3" ht="15">
      <c r="A111" s="10">
        <f t="shared" si="1"/>
        <v>1953</v>
      </c>
      <c r="C111" s="3">
        <v>79.26384615384615</v>
      </c>
    </row>
    <row r="112" spans="1:3" ht="15">
      <c r="A112" s="10">
        <f t="shared" si="1"/>
        <v>1954</v>
      </c>
      <c r="C112" s="3">
        <v>75.27559936068194</v>
      </c>
    </row>
    <row r="113" spans="1:3" ht="15">
      <c r="A113" s="10">
        <f t="shared" si="1"/>
        <v>1955</v>
      </c>
      <c r="C113" s="3">
        <v>73.84375947448206</v>
      </c>
    </row>
    <row r="114" spans="1:3" ht="15">
      <c r="A114" s="10">
        <f t="shared" si="1"/>
        <v>1956</v>
      </c>
      <c r="C114" s="3">
        <v>70.7604427333975</v>
      </c>
    </row>
    <row r="115" spans="1:3" ht="15">
      <c r="A115" s="10">
        <f t="shared" si="1"/>
        <v>1957</v>
      </c>
      <c r="C115" s="3">
        <v>68.05564044943822</v>
      </c>
    </row>
    <row r="116" spans="1:3" ht="15">
      <c r="A116" s="10">
        <f t="shared" si="1"/>
        <v>1958</v>
      </c>
      <c r="C116" s="3">
        <v>67.39431279620854</v>
      </c>
    </row>
    <row r="117" spans="1:3" ht="15">
      <c r="A117" s="10">
        <f t="shared" si="1"/>
        <v>1959</v>
      </c>
      <c r="C117" s="3">
        <v>65.79790491539082</v>
      </c>
    </row>
    <row r="118" spans="1:3" ht="15">
      <c r="A118" s="10">
        <f t="shared" si="1"/>
        <v>1960</v>
      </c>
      <c r="C118" s="3">
        <v>62.859397097134355</v>
      </c>
    </row>
    <row r="119" spans="1:3" ht="15">
      <c r="A119" s="10">
        <f t="shared" si="1"/>
        <v>1961</v>
      </c>
      <c r="C119" s="3">
        <v>62.39116061803809</v>
      </c>
    </row>
    <row r="120" spans="1:3" ht="15">
      <c r="A120" s="10">
        <f t="shared" si="1"/>
        <v>1962</v>
      </c>
      <c r="C120" s="3">
        <v>60.276358786262094</v>
      </c>
    </row>
    <row r="121" spans="1:3" ht="15">
      <c r="A121" s="10">
        <f t="shared" si="1"/>
        <v>1963</v>
      </c>
      <c r="C121" s="3">
        <v>59.09825847846013</v>
      </c>
    </row>
    <row r="122" spans="1:3" ht="15">
      <c r="A122" s="10">
        <f t="shared" si="1"/>
        <v>1964</v>
      </c>
      <c r="C122" s="3">
        <v>56.331680133742</v>
      </c>
    </row>
    <row r="123" spans="1:3" ht="15">
      <c r="A123" s="10">
        <f t="shared" si="1"/>
        <v>1965</v>
      </c>
      <c r="C123" s="3">
        <v>55.18653598142893</v>
      </c>
    </row>
    <row r="124" spans="1:3" ht="15">
      <c r="A124" s="10">
        <f t="shared" si="1"/>
        <v>1966</v>
      </c>
      <c r="C124" s="3">
        <v>55.854567962366914</v>
      </c>
    </row>
    <row r="125" spans="1:3" ht="15">
      <c r="A125" s="10">
        <f t="shared" si="1"/>
        <v>1967</v>
      </c>
      <c r="C125" s="3">
        <v>57.6608654076022</v>
      </c>
    </row>
    <row r="126" spans="1:3" ht="15">
      <c r="A126" s="10">
        <f t="shared" si="1"/>
        <v>1968</v>
      </c>
      <c r="C126" s="3">
        <v>58.984873760144275</v>
      </c>
    </row>
    <row r="127" spans="1:3" ht="15">
      <c r="A127" s="10">
        <f t="shared" si="1"/>
        <v>1969</v>
      </c>
      <c r="C127" s="3">
        <v>54.080249318270354</v>
      </c>
    </row>
    <row r="128" spans="1:7" ht="15">
      <c r="A128" s="10">
        <f t="shared" si="1"/>
        <v>1970</v>
      </c>
      <c r="C128" s="3">
        <v>49.3332133058985</v>
      </c>
      <c r="G128" s="3">
        <v>10.176435079409615</v>
      </c>
    </row>
    <row r="129" spans="1:7" ht="15">
      <c r="A129" s="10">
        <f t="shared" si="1"/>
        <v>1971</v>
      </c>
      <c r="C129" s="3">
        <v>43.743991853360484</v>
      </c>
      <c r="G129" s="3">
        <v>10.3369982320615</v>
      </c>
    </row>
    <row r="130" spans="1:7" ht="15">
      <c r="A130" s="10">
        <f t="shared" si="1"/>
        <v>1972</v>
      </c>
      <c r="C130" s="3">
        <v>39.98228072395899</v>
      </c>
      <c r="G130" s="3">
        <v>9.610289747900294</v>
      </c>
    </row>
    <row r="131" spans="1:7" ht="15">
      <c r="A131" s="10">
        <f t="shared" si="1"/>
        <v>1973</v>
      </c>
      <c r="C131" s="3">
        <v>37.77584520056528</v>
      </c>
      <c r="G131" s="3">
        <v>8.30276305703796</v>
      </c>
    </row>
    <row r="132" spans="1:7" ht="15">
      <c r="A132" s="10">
        <f t="shared" si="1"/>
        <v>1974</v>
      </c>
      <c r="C132" s="3">
        <v>36.047548291233284</v>
      </c>
      <c r="G132" s="3">
        <v>13.059964063119027</v>
      </c>
    </row>
    <row r="133" spans="1:7" ht="15">
      <c r="A133" s="10">
        <f t="shared" si="1"/>
        <v>1975</v>
      </c>
      <c r="C133" s="3">
        <v>35.815906753513886</v>
      </c>
      <c r="G133" s="3">
        <v>19.648911576415472</v>
      </c>
    </row>
    <row r="134" spans="1:7" ht="15">
      <c r="A134" s="10">
        <f t="shared" si="1"/>
        <v>1976</v>
      </c>
      <c r="C134" s="3">
        <v>39.373094106800934</v>
      </c>
      <c r="G134" s="3">
        <v>23.570931143155352</v>
      </c>
    </row>
    <row r="135" spans="1:7" ht="15">
      <c r="A135" s="10">
        <f t="shared" si="1"/>
        <v>1977</v>
      </c>
      <c r="C135" s="3">
        <v>41.97060788243153</v>
      </c>
      <c r="G135" s="3">
        <v>29.054867451511946</v>
      </c>
    </row>
    <row r="136" spans="1:7" ht="15">
      <c r="A136" s="10">
        <f t="shared" si="1"/>
        <v>1978</v>
      </c>
      <c r="C136" s="3">
        <v>44.09718127137634</v>
      </c>
      <c r="G136" s="3">
        <v>28.1247498258422</v>
      </c>
    </row>
    <row r="137" spans="1:7" ht="15">
      <c r="A137" s="10">
        <f t="shared" si="1"/>
        <v>1979</v>
      </c>
      <c r="C137" s="3">
        <v>44.52639555443294</v>
      </c>
      <c r="G137" s="3">
        <v>28.28254073762996</v>
      </c>
    </row>
    <row r="138" spans="1:7" ht="15">
      <c r="A138" s="10">
        <f t="shared" si="1"/>
        <v>1980</v>
      </c>
      <c r="C138" s="3">
        <v>45.00783426183844</v>
      </c>
      <c r="G138" s="3">
        <v>28.216688372423167</v>
      </c>
    </row>
    <row r="139" spans="1:7" ht="15">
      <c r="A139" s="10">
        <f t="shared" si="1"/>
        <v>1981</v>
      </c>
      <c r="C139" s="3">
        <v>43.35860188954032</v>
      </c>
      <c r="G139" s="3">
        <v>36.693537901142875</v>
      </c>
    </row>
    <row r="140" spans="1:7" ht="15">
      <c r="A140" s="10">
        <f t="shared" si="1"/>
        <v>1982</v>
      </c>
      <c r="C140" s="3">
        <v>46.86073803624984</v>
      </c>
      <c r="G140" s="3">
        <v>48.7628470123214</v>
      </c>
    </row>
    <row r="141" spans="1:7" ht="15">
      <c r="A141" s="10">
        <f t="shared" si="1"/>
        <v>1983</v>
      </c>
      <c r="C141" s="3">
        <v>56.124314442413166</v>
      </c>
      <c r="G141" s="3">
        <v>50.80004983692258</v>
      </c>
    </row>
    <row r="142" spans="1:7" ht="15">
      <c r="A142" s="10">
        <f t="shared" si="1"/>
        <v>1984</v>
      </c>
      <c r="C142" s="3">
        <v>56.96835525459044</v>
      </c>
      <c r="G142" s="3">
        <v>58.89516490219015</v>
      </c>
    </row>
    <row r="143" spans="1:7" ht="15">
      <c r="A143" s="10">
        <f t="shared" si="1"/>
        <v>1985</v>
      </c>
      <c r="C143" s="3">
        <v>67.076</v>
      </c>
      <c r="G143" s="3">
        <v>71.85490761029223</v>
      </c>
    </row>
    <row r="144" spans="1:7" ht="15">
      <c r="A144" s="10">
        <f t="shared" si="1"/>
        <v>1986</v>
      </c>
      <c r="C144" s="3">
        <v>71.628</v>
      </c>
      <c r="G144" s="3">
        <v>80.4854029010316</v>
      </c>
    </row>
    <row r="145" spans="1:7" ht="15">
      <c r="A145" s="10">
        <f t="shared" si="1"/>
        <v>1987</v>
      </c>
      <c r="C145" s="3">
        <v>66.537</v>
      </c>
      <c r="G145" s="3">
        <v>71.97277190617547</v>
      </c>
    </row>
    <row r="146" spans="1:7" ht="15">
      <c r="A146" s="10">
        <f t="shared" si="1"/>
        <v>1988</v>
      </c>
      <c r="C146" s="3">
        <v>57.846</v>
      </c>
      <c r="G146" s="3">
        <v>57.711619429090184</v>
      </c>
    </row>
    <row r="147" spans="1:7" ht="15">
      <c r="A147" s="10">
        <f aca="true" t="shared" si="2" ref="A147:A168">A146+1</f>
        <v>1989</v>
      </c>
      <c r="C147" s="3">
        <v>58.395</v>
      </c>
      <c r="G147" s="3">
        <v>62.9075521448032</v>
      </c>
    </row>
    <row r="148" spans="1:7" ht="15">
      <c r="A148" s="10">
        <f t="shared" si="2"/>
        <v>1990</v>
      </c>
      <c r="C148" s="3">
        <v>58.978</v>
      </c>
      <c r="G148" s="3">
        <v>62.67555933541189</v>
      </c>
    </row>
    <row r="149" spans="1:7" ht="15">
      <c r="A149" s="10">
        <f t="shared" si="2"/>
        <v>1991</v>
      </c>
      <c r="C149" s="3">
        <v>61.318</v>
      </c>
      <c r="G149" s="3">
        <v>60.23870850497052</v>
      </c>
    </row>
    <row r="150" spans="1:7" ht="15">
      <c r="A150" s="10">
        <f t="shared" si="2"/>
        <v>1992</v>
      </c>
      <c r="C150" s="3">
        <v>62.359</v>
      </c>
      <c r="G150" s="3">
        <v>65.04700699269772</v>
      </c>
    </row>
    <row r="151" spans="1:7" ht="15">
      <c r="A151" s="10">
        <f t="shared" si="2"/>
        <v>1993</v>
      </c>
      <c r="C151" s="3">
        <v>57.789</v>
      </c>
      <c r="G151" s="3">
        <v>64.32340707466638</v>
      </c>
    </row>
    <row r="152" spans="1:7" ht="15">
      <c r="A152" s="10">
        <f t="shared" si="2"/>
        <v>1994</v>
      </c>
      <c r="C152" s="3">
        <v>51.912</v>
      </c>
      <c r="G152" s="3">
        <v>62.93706180031264</v>
      </c>
    </row>
    <row r="153" spans="1:7" ht="15">
      <c r="A153" s="10">
        <f t="shared" si="2"/>
        <v>1995</v>
      </c>
      <c r="C153" s="3">
        <v>46.01</v>
      </c>
      <c r="G153" s="3">
        <v>59.674805437151896</v>
      </c>
    </row>
    <row r="154" spans="1:7" ht="15">
      <c r="A154" s="10">
        <f t="shared" si="2"/>
        <v>1996</v>
      </c>
      <c r="C154" s="3">
        <v>39.288</v>
      </c>
      <c r="G154" s="3">
        <v>63.81441897228036</v>
      </c>
    </row>
    <row r="155" spans="1:7" ht="15">
      <c r="A155" s="10">
        <f t="shared" si="2"/>
        <v>1997</v>
      </c>
      <c r="C155" s="3">
        <v>36.176</v>
      </c>
      <c r="G155" s="3">
        <v>61.29425800485201</v>
      </c>
    </row>
    <row r="156" spans="1:7" ht="15">
      <c r="A156" s="10">
        <f t="shared" si="2"/>
        <v>1998</v>
      </c>
      <c r="C156" s="3">
        <v>36.003</v>
      </c>
      <c r="G156" s="3">
        <v>73.50674684779976</v>
      </c>
    </row>
    <row r="157" spans="1:7" ht="15">
      <c r="A157" s="10">
        <f t="shared" si="2"/>
        <v>1999</v>
      </c>
      <c r="C157" s="3">
        <v>33.435</v>
      </c>
      <c r="G157" s="3">
        <v>70.91916192339693</v>
      </c>
    </row>
    <row r="158" spans="1:7" ht="15">
      <c r="A158" s="10">
        <f t="shared" si="2"/>
        <v>2000</v>
      </c>
      <c r="C158" s="3">
        <v>31.439</v>
      </c>
      <c r="G158" s="3">
        <v>77.24923496177112</v>
      </c>
    </row>
    <row r="159" spans="1:7" ht="15">
      <c r="A159" s="10">
        <f t="shared" si="2"/>
        <v>2001</v>
      </c>
      <c r="C159" s="3">
        <v>29.547</v>
      </c>
      <c r="G159" s="3">
        <v>84.2369682981351</v>
      </c>
    </row>
    <row r="160" spans="1:7" ht="15">
      <c r="A160" s="10">
        <f t="shared" si="2"/>
        <v>2002</v>
      </c>
      <c r="C160" s="3">
        <v>27.621</v>
      </c>
      <c r="G160" s="3">
        <v>91.539378176063</v>
      </c>
    </row>
    <row r="161" spans="1:7" ht="15">
      <c r="A161" s="10">
        <f t="shared" si="2"/>
        <v>2003</v>
      </c>
      <c r="C161" s="3">
        <v>25.512</v>
      </c>
      <c r="G161" s="3">
        <v>81.1153141392468</v>
      </c>
    </row>
    <row r="162" spans="1:7" ht="15">
      <c r="A162" s="10">
        <f t="shared" si="2"/>
        <v>2004</v>
      </c>
      <c r="C162" s="3">
        <v>23.243</v>
      </c>
      <c r="G162" s="3">
        <v>81.91428334329646</v>
      </c>
    </row>
    <row r="163" spans="1:7" ht="15">
      <c r="A163" s="10">
        <f t="shared" si="2"/>
        <v>2005</v>
      </c>
      <c r="C163" s="3">
        <v>22.284</v>
      </c>
      <c r="G163" s="3">
        <v>73.85413644270356</v>
      </c>
    </row>
    <row r="164" spans="1:7" ht="15">
      <c r="A164" s="10">
        <f t="shared" si="2"/>
        <v>2006</v>
      </c>
      <c r="C164" s="3">
        <v>19.938</v>
      </c>
      <c r="G164" s="3">
        <v>91.25697776627969</v>
      </c>
    </row>
    <row r="165" spans="1:7" ht="15">
      <c r="A165" s="10">
        <f t="shared" si="2"/>
        <v>2007</v>
      </c>
      <c r="C165" s="3">
        <v>17.43</v>
      </c>
      <c r="G165" s="3">
        <v>93.16003958672947</v>
      </c>
    </row>
    <row r="166" spans="1:7" ht="15">
      <c r="A166" s="10">
        <f t="shared" si="2"/>
        <v>2008</v>
      </c>
      <c r="C166" s="3">
        <v>20.375</v>
      </c>
      <c r="G166" s="3">
        <v>74.90982346481672</v>
      </c>
    </row>
    <row r="167" spans="1:3" ht="15">
      <c r="A167" s="10">
        <f t="shared" si="2"/>
        <v>2009</v>
      </c>
      <c r="C167" s="3">
        <v>26.164</v>
      </c>
    </row>
    <row r="168" spans="1:3" ht="15">
      <c r="A168" s="10">
        <f t="shared" si="2"/>
        <v>2010</v>
      </c>
      <c r="C168" s="3">
        <v>31.024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2"/>
  <sheetViews>
    <sheetView zoomScalePageLayoutView="0" workbookViewId="0" topLeftCell="A61">
      <selection activeCell="K74" sqref="K74:K112"/>
    </sheetView>
  </sheetViews>
  <sheetFormatPr defaultColWidth="9.140625" defaultRowHeight="15"/>
  <cols>
    <col min="11" max="11" width="9.57421875" style="0" bestFit="1" customWidth="1"/>
  </cols>
  <sheetData>
    <row r="1" ht="15">
      <c r="A1" t="s">
        <v>223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t="s">
        <v>222</v>
      </c>
      <c r="C6" s="12" t="s">
        <v>41</v>
      </c>
      <c r="I6" s="1" t="s">
        <v>230</v>
      </c>
    </row>
    <row r="7" spans="1:9" ht="15.75">
      <c r="A7" s="4" t="s">
        <v>76</v>
      </c>
      <c r="C7" s="12" t="s">
        <v>41</v>
      </c>
      <c r="I7" s="1" t="s">
        <v>77</v>
      </c>
    </row>
    <row r="8" spans="1:9" ht="15">
      <c r="A8" t="s">
        <v>232</v>
      </c>
      <c r="C8" t="s">
        <v>63</v>
      </c>
      <c r="I8" t="s">
        <v>2</v>
      </c>
    </row>
    <row r="9" spans="1:9" ht="15.75">
      <c r="A9" t="s">
        <v>40</v>
      </c>
      <c r="C9" s="12" t="s">
        <v>79</v>
      </c>
      <c r="I9" s="1" t="s">
        <v>42</v>
      </c>
    </row>
    <row r="10" spans="1:9" ht="15.75">
      <c r="A10" t="s">
        <v>43</v>
      </c>
      <c r="C10" s="12" t="s">
        <v>41</v>
      </c>
      <c r="I10" s="1" t="s">
        <v>44</v>
      </c>
    </row>
    <row r="11" spans="1:9" ht="15.75">
      <c r="A11" t="s">
        <v>45</v>
      </c>
      <c r="C11" s="12" t="s">
        <v>41</v>
      </c>
      <c r="I11" s="1" t="s">
        <v>46</v>
      </c>
    </row>
    <row r="12" spans="1:9" ht="15.75">
      <c r="A12" t="s">
        <v>80</v>
      </c>
      <c r="C12" t="s">
        <v>81</v>
      </c>
      <c r="I12" s="1" t="s">
        <v>65</v>
      </c>
    </row>
    <row r="13" ht="15">
      <c r="A13" t="s">
        <v>233</v>
      </c>
    </row>
    <row r="14" spans="3:11" ht="15">
      <c r="C14" t="s">
        <v>83</v>
      </c>
      <c r="G14" t="s">
        <v>87</v>
      </c>
      <c r="K14" t="s">
        <v>80</v>
      </c>
    </row>
    <row r="15" spans="3:11" ht="15">
      <c r="C15" s="14" t="s">
        <v>51</v>
      </c>
      <c r="G15" s="14" t="s">
        <v>51</v>
      </c>
      <c r="K15" s="12" t="s">
        <v>52</v>
      </c>
    </row>
    <row r="16" spans="3:11" ht="15">
      <c r="C16" s="12" t="s">
        <v>67</v>
      </c>
      <c r="G16" s="14" t="s">
        <v>67</v>
      </c>
      <c r="K16" s="12" t="s">
        <v>54</v>
      </c>
    </row>
    <row r="17" spans="3:11" ht="15">
      <c r="C17" s="12" t="s">
        <v>84</v>
      </c>
      <c r="G17" s="14" t="s">
        <v>55</v>
      </c>
      <c r="K17" s="12" t="s">
        <v>181</v>
      </c>
    </row>
    <row r="18" spans="1:7" ht="15">
      <c r="A18">
        <v>1914</v>
      </c>
      <c r="C18" s="3">
        <v>544.3548387096774</v>
      </c>
      <c r="G18" s="3">
        <v>138.89651772720825</v>
      </c>
    </row>
    <row r="19" spans="1:7" ht="15">
      <c r="A19">
        <v>1915</v>
      </c>
      <c r="C19" s="3">
        <v>559.9104143337066</v>
      </c>
      <c r="G19" s="3">
        <v>142.86564802931295</v>
      </c>
    </row>
    <row r="20" spans="1:7" ht="15">
      <c r="A20">
        <v>1916</v>
      </c>
      <c r="C20" s="3">
        <v>438.369078482206</v>
      </c>
      <c r="G20" s="3">
        <v>111.85339809744437</v>
      </c>
    </row>
    <row r="21" spans="1:7" ht="15">
      <c r="A21">
        <v>1917</v>
      </c>
      <c r="C21" s="3">
        <v>445.09151414309486</v>
      </c>
      <c r="G21" s="3">
        <v>113.56868165431682</v>
      </c>
    </row>
    <row r="22" spans="1:7" ht="15">
      <c r="A22">
        <v>1918</v>
      </c>
      <c r="C22" s="3">
        <v>167.88563829787233</v>
      </c>
      <c r="G22" s="3">
        <v>42.8373716512893</v>
      </c>
    </row>
    <row r="23" spans="1:7" ht="15">
      <c r="A23">
        <v>1919</v>
      </c>
      <c r="C23" s="3">
        <v>96.52319511474441</v>
      </c>
      <c r="G23" s="3">
        <v>24.628669992391004</v>
      </c>
    </row>
    <row r="24" spans="1:7" ht="15">
      <c r="A24" s="5">
        <v>1920</v>
      </c>
      <c r="C24" s="3">
        <v>109.98877665544333</v>
      </c>
      <c r="G24" s="3">
        <v>28.064521485156664</v>
      </c>
    </row>
    <row r="25" spans="1:7" ht="15">
      <c r="A25" s="5">
        <v>1921</v>
      </c>
      <c r="C25" s="3">
        <v>144.81822295972245</v>
      </c>
      <c r="G25" s="3">
        <v>36.95153499549537</v>
      </c>
    </row>
    <row r="26" spans="1:7" ht="15">
      <c r="A26" s="5">
        <v>1922</v>
      </c>
      <c r="C26" s="3">
        <v>154.45232466509066</v>
      </c>
      <c r="G26" s="3">
        <v>39.409753574900854</v>
      </c>
    </row>
    <row r="27" spans="1:7" ht="15">
      <c r="A27" s="5">
        <v>1923</v>
      </c>
      <c r="C27" s="3">
        <v>96.83465222823826</v>
      </c>
      <c r="G27" s="3">
        <v>24.708140781312814</v>
      </c>
    </row>
    <row r="28" spans="1:7" ht="15">
      <c r="A28" s="5">
        <v>1924</v>
      </c>
      <c r="C28" s="3">
        <v>67.49437546871094</v>
      </c>
      <c r="G28" s="3">
        <v>17.221733053752676</v>
      </c>
    </row>
    <row r="29" spans="1:7" ht="15">
      <c r="A29" s="5">
        <v>1925</v>
      </c>
      <c r="C29" s="3">
        <v>63.24786324786325</v>
      </c>
      <c r="G29" s="3">
        <v>16.138201287304373</v>
      </c>
    </row>
    <row r="30" spans="1:7" ht="15">
      <c r="A30" s="5">
        <v>1926</v>
      </c>
      <c r="C30" s="3">
        <v>57.37704918032787</v>
      </c>
      <c r="G30" s="3">
        <v>14.640215833298939</v>
      </c>
    </row>
    <row r="31" spans="1:7" ht="15">
      <c r="A31" s="5">
        <v>1927</v>
      </c>
      <c r="C31" s="3">
        <v>133.33333333333331</v>
      </c>
      <c r="G31" s="3">
        <v>34.02107298404705</v>
      </c>
    </row>
    <row r="32" spans="1:7" ht="15">
      <c r="A32" s="5">
        <v>1928</v>
      </c>
      <c r="C32" s="3">
        <v>207.9646017699115</v>
      </c>
      <c r="G32" s="3">
        <v>53.0638417118433</v>
      </c>
    </row>
    <row r="33" spans="1:7" ht="15">
      <c r="A33" s="5">
        <v>1929</v>
      </c>
      <c r="C33" s="3">
        <v>223.07692307692307</v>
      </c>
      <c r="G33" s="3">
        <v>56.91987210792488</v>
      </c>
    </row>
    <row r="34" spans="1:7" ht="15">
      <c r="A34" s="5">
        <v>1930</v>
      </c>
      <c r="C34" s="3">
        <v>284.8101265822785</v>
      </c>
      <c r="G34" s="3">
        <v>72.67159577288533</v>
      </c>
    </row>
    <row r="35" spans="1:7" ht="15">
      <c r="A35" s="5">
        <v>1931</v>
      </c>
      <c r="C35" s="3">
        <v>353.22580645161287</v>
      </c>
      <c r="G35" s="3">
        <v>90.128407058544</v>
      </c>
    </row>
    <row r="36" spans="1:7" ht="15">
      <c r="A36" s="5">
        <v>1932</v>
      </c>
      <c r="C36" s="3">
        <v>514.2857142857142</v>
      </c>
      <c r="G36" s="3">
        <v>131.2241386527529</v>
      </c>
    </row>
    <row r="37" spans="1:7" ht="15">
      <c r="A37" s="5">
        <v>1933</v>
      </c>
      <c r="C37" s="3">
        <v>397.7777777777777</v>
      </c>
      <c r="G37" s="3">
        <v>101.49620106907369</v>
      </c>
    </row>
    <row r="38" spans="1:7" ht="15">
      <c r="A38" s="5">
        <v>1934</v>
      </c>
      <c r="C38" s="3">
        <v>217.3913043478261</v>
      </c>
      <c r="G38" s="3">
        <v>55.46914073485933</v>
      </c>
    </row>
    <row r="39" spans="1:7" ht="15">
      <c r="A39" s="5">
        <v>1935</v>
      </c>
      <c r="C39" s="3">
        <v>160.7843137254902</v>
      </c>
      <c r="G39" s="3">
        <v>41.02541153958615</v>
      </c>
    </row>
    <row r="40" spans="1:7" ht="15">
      <c r="A40" s="5">
        <v>1936</v>
      </c>
      <c r="C40" s="3">
        <v>234.21052631578948</v>
      </c>
      <c r="G40" s="3">
        <v>59.760700570661605</v>
      </c>
    </row>
    <row r="41" spans="1:7" ht="15">
      <c r="A41" s="5">
        <v>1937</v>
      </c>
      <c r="C41" s="3">
        <v>140.32258064516128</v>
      </c>
      <c r="G41" s="3">
        <v>35.80443568079146</v>
      </c>
    </row>
    <row r="42" spans="1:7" ht="15">
      <c r="A42" s="5">
        <v>1938</v>
      </c>
      <c r="C42" s="3">
        <v>253.48837209302326</v>
      </c>
      <c r="G42" s="3">
        <v>64.67959805688015</v>
      </c>
    </row>
    <row r="43" spans="1:7" ht="15">
      <c r="A43" s="5">
        <v>1939</v>
      </c>
      <c r="C43" s="3">
        <v>170.83333333333331</v>
      </c>
      <c r="G43" s="3">
        <v>43.589499760810284</v>
      </c>
    </row>
    <row r="44" spans="1:7" ht="15">
      <c r="A44" s="5">
        <v>1940</v>
      </c>
      <c r="C44" s="3">
        <v>232.43243243243242</v>
      </c>
      <c r="G44" s="3">
        <v>59.307005607325266</v>
      </c>
    </row>
    <row r="45" spans="1:7" ht="15">
      <c r="A45" s="5">
        <v>1941</v>
      </c>
      <c r="C45" s="3">
        <v>176.08695652173915</v>
      </c>
      <c r="G45" s="3">
        <v>44.93000399523606</v>
      </c>
    </row>
    <row r="46" spans="1:7" ht="15">
      <c r="A46" s="5">
        <v>1942</v>
      </c>
      <c r="C46" s="3">
        <v>122.03389830508473</v>
      </c>
      <c r="G46" s="3">
        <v>31.13793120573798</v>
      </c>
    </row>
    <row r="47" spans="1:7" ht="15">
      <c r="A47" s="5">
        <v>1943</v>
      </c>
      <c r="C47" s="3">
        <v>92.20779220779221</v>
      </c>
      <c r="G47" s="3">
        <v>23.52756021299358</v>
      </c>
    </row>
    <row r="48" spans="1:7" ht="15">
      <c r="A48" s="5">
        <v>1944</v>
      </c>
      <c r="C48" s="3">
        <v>103.84615384615385</v>
      </c>
      <c r="G48" s="3">
        <v>26.497181843344343</v>
      </c>
    </row>
    <row r="49" spans="1:7" ht="15">
      <c r="A49" s="5">
        <v>1945</v>
      </c>
      <c r="C49" s="3">
        <v>143.47826086956522</v>
      </c>
      <c r="G49" s="3">
        <v>36.60963288500716</v>
      </c>
    </row>
    <row r="50" spans="1:7" ht="15">
      <c r="A50" s="5">
        <v>1946</v>
      </c>
      <c r="C50" s="3"/>
      <c r="G50" s="3"/>
    </row>
    <row r="51" spans="1:7" ht="15">
      <c r="A51" s="5">
        <v>1947</v>
      </c>
      <c r="C51" s="3"/>
      <c r="G51" s="3"/>
    </row>
    <row r="52" spans="1:7" ht="15">
      <c r="A52" s="5">
        <v>1948</v>
      </c>
      <c r="C52" s="3"/>
      <c r="G52" s="3"/>
    </row>
    <row r="53" spans="1:7" ht="15">
      <c r="A53" s="5">
        <v>1949</v>
      </c>
      <c r="C53" s="3"/>
      <c r="G53" s="3"/>
    </row>
    <row r="54" spans="1:7" ht="15">
      <c r="A54" s="5">
        <v>1950</v>
      </c>
      <c r="C54" s="3"/>
      <c r="G54" s="3"/>
    </row>
    <row r="55" spans="1:7" ht="15">
      <c r="A55" s="5">
        <v>1951</v>
      </c>
      <c r="C55" s="3"/>
      <c r="G55" s="3"/>
    </row>
    <row r="56" spans="1:7" ht="15">
      <c r="A56" s="5">
        <v>1952</v>
      </c>
      <c r="C56" s="3"/>
      <c r="G56" s="3"/>
    </row>
    <row r="57" spans="1:7" ht="15">
      <c r="A57" s="5">
        <v>1953</v>
      </c>
      <c r="C57" s="3"/>
      <c r="G57" s="3"/>
    </row>
    <row r="58" spans="1:7" ht="15">
      <c r="A58" s="5">
        <v>1954</v>
      </c>
      <c r="C58" s="3"/>
      <c r="G58" s="3"/>
    </row>
    <row r="59" spans="1:7" ht="15">
      <c r="A59" s="5">
        <v>1955</v>
      </c>
      <c r="C59" s="3"/>
      <c r="G59" s="3"/>
    </row>
    <row r="60" spans="1:7" ht="15">
      <c r="A60" s="5">
        <v>1956</v>
      </c>
      <c r="C60" s="3"/>
      <c r="G60" s="3"/>
    </row>
    <row r="61" spans="1:7" ht="15">
      <c r="A61" s="5">
        <v>1957</v>
      </c>
      <c r="C61" s="3"/>
      <c r="G61" s="3"/>
    </row>
    <row r="62" spans="1:7" ht="15">
      <c r="A62" s="5">
        <v>1958</v>
      </c>
      <c r="C62" s="3"/>
      <c r="G62" s="3"/>
    </row>
    <row r="63" spans="1:7" ht="15">
      <c r="A63" s="5">
        <v>1959</v>
      </c>
      <c r="C63" s="3"/>
      <c r="G63" s="3"/>
    </row>
    <row r="64" spans="1:7" ht="15">
      <c r="A64" s="5">
        <v>1960</v>
      </c>
      <c r="C64" s="3"/>
      <c r="G64" s="3"/>
    </row>
    <row r="65" spans="1:7" ht="15">
      <c r="A65" s="5">
        <v>1961</v>
      </c>
      <c r="C65" s="3"/>
      <c r="G65" s="3"/>
    </row>
    <row r="66" spans="1:7" ht="15">
      <c r="A66" s="5">
        <v>1962</v>
      </c>
      <c r="C66" s="3"/>
      <c r="G66" s="3"/>
    </row>
    <row r="67" spans="1:7" ht="15">
      <c r="A67" s="5">
        <v>1963</v>
      </c>
      <c r="C67" s="3"/>
      <c r="G67" s="3"/>
    </row>
    <row r="68" spans="1:7" ht="15">
      <c r="A68" s="5">
        <v>1964</v>
      </c>
      <c r="C68" s="3"/>
      <c r="G68" s="3"/>
    </row>
    <row r="69" spans="1:7" ht="15">
      <c r="A69" s="5">
        <v>1965</v>
      </c>
      <c r="C69" s="3"/>
      <c r="G69" s="3"/>
    </row>
    <row r="70" spans="1:7" ht="15">
      <c r="A70" s="5">
        <v>1966</v>
      </c>
      <c r="C70" s="3"/>
      <c r="G70" s="3"/>
    </row>
    <row r="71" spans="1:7" ht="15">
      <c r="A71" s="5">
        <v>1967</v>
      </c>
      <c r="C71" s="3"/>
      <c r="G71" s="3"/>
    </row>
    <row r="72" spans="1:7" ht="15">
      <c r="A72" s="5">
        <v>1968</v>
      </c>
      <c r="C72" s="3"/>
      <c r="G72" s="3"/>
    </row>
    <row r="73" spans="1:7" ht="15">
      <c r="A73" s="5">
        <v>1969</v>
      </c>
      <c r="C73" s="3"/>
      <c r="G73" s="3"/>
    </row>
    <row r="74" spans="1:11" ht="15">
      <c r="A74" s="5">
        <v>1970</v>
      </c>
      <c r="C74" s="3">
        <v>106.48046694669061</v>
      </c>
      <c r="G74" s="3">
        <v>27.169348030265784</v>
      </c>
      <c r="K74" s="3">
        <v>41.24963830705382</v>
      </c>
    </row>
    <row r="75" spans="1:11" ht="15">
      <c r="A75" s="5">
        <v>1971</v>
      </c>
      <c r="C75" s="3">
        <v>121.78804738553528</v>
      </c>
      <c r="G75" s="3">
        <v>31.075200365159077</v>
      </c>
      <c r="K75" s="3">
        <v>38.128314066488514</v>
      </c>
    </row>
    <row r="76" spans="1:11" ht="15">
      <c r="A76" s="5">
        <v>1972</v>
      </c>
      <c r="C76" s="3">
        <v>144.80887289204324</v>
      </c>
      <c r="G76" s="3">
        <v>36.94914925048347</v>
      </c>
      <c r="K76" s="3">
        <v>35.787126603337896</v>
      </c>
    </row>
    <row r="77" spans="1:11" ht="15">
      <c r="A77" s="5">
        <v>1973</v>
      </c>
      <c r="C77" s="3">
        <v>169.19157772080516</v>
      </c>
      <c r="G77" s="3">
        <v>43.170592604441865</v>
      </c>
      <c r="K77" s="3">
        <v>38.30829367201915</v>
      </c>
    </row>
    <row r="78" spans="1:11" ht="15">
      <c r="A78" s="5">
        <v>1974</v>
      </c>
      <c r="C78" s="3">
        <v>167.84127322927785</v>
      </c>
      <c r="G78" s="3">
        <v>42.826051547014835</v>
      </c>
      <c r="K78" s="3">
        <v>48.59540817556378</v>
      </c>
    </row>
    <row r="79" spans="1:11" ht="15">
      <c r="A79" s="5">
        <v>1975</v>
      </c>
      <c r="C79" s="3">
        <v>209.5472771711371</v>
      </c>
      <c r="G79" s="3">
        <v>53.467674076856945</v>
      </c>
      <c r="K79" s="3">
        <v>73.08354273700444</v>
      </c>
    </row>
    <row r="80" spans="1:11" ht="15">
      <c r="A80" s="5">
        <v>1976</v>
      </c>
      <c r="C80" s="3">
        <v>202.17413682064011</v>
      </c>
      <c r="G80" s="3">
        <v>51.58635798196284</v>
      </c>
      <c r="K80" s="3">
        <v>74.57888777163741</v>
      </c>
    </row>
    <row r="81" spans="1:11" ht="15">
      <c r="A81" s="5">
        <v>1977</v>
      </c>
      <c r="C81" s="3">
        <v>174.18476186916683</v>
      </c>
      <c r="G81" s="3">
        <v>61.22890901604436</v>
      </c>
      <c r="K81" s="3">
        <v>89.36884547371972</v>
      </c>
    </row>
    <row r="82" spans="1:11" ht="15">
      <c r="A82" s="5">
        <v>1978</v>
      </c>
      <c r="C82" s="3">
        <v>196.99411626750688</v>
      </c>
      <c r="G82" s="3">
        <v>74.52230304395191</v>
      </c>
      <c r="K82" s="3">
        <v>104.3128972091205</v>
      </c>
    </row>
    <row r="83" spans="1:11" ht="15">
      <c r="A83" s="5">
        <v>1979</v>
      </c>
      <c r="C83" s="3">
        <v>216.2909929742389</v>
      </c>
      <c r="G83" s="3">
        <v>103.61618317966044</v>
      </c>
      <c r="K83" s="3">
        <v>143.52164440605952</v>
      </c>
    </row>
    <row r="84" spans="1:11" ht="15">
      <c r="A84" s="5">
        <v>1980</v>
      </c>
      <c r="C84" s="3">
        <v>412.58778159513616</v>
      </c>
      <c r="G84" s="3">
        <v>106.16701110278439</v>
      </c>
      <c r="K84" s="3">
        <v>155.5213475177305</v>
      </c>
    </row>
    <row r="85" spans="1:11" ht="15">
      <c r="A85" s="5">
        <v>1981</v>
      </c>
      <c r="C85" s="3">
        <v>442.3273438025679</v>
      </c>
      <c r="G85" s="3">
        <v>106.60215500824886</v>
      </c>
      <c r="K85" s="3">
        <v>148.82855421686747</v>
      </c>
    </row>
    <row r="86" spans="1:11" ht="15">
      <c r="A86" s="5">
        <v>1982</v>
      </c>
      <c r="C86" s="3">
        <v>743.7898671254134</v>
      </c>
      <c r="G86" s="3">
        <v>127.05972649069722</v>
      </c>
      <c r="K86" s="3">
        <v>152.93984375</v>
      </c>
    </row>
    <row r="87" spans="1:11" ht="15">
      <c r="A87" s="5">
        <v>1983</v>
      </c>
      <c r="C87" s="3">
        <v>764.6674544664188</v>
      </c>
      <c r="G87" s="3">
        <v>158.53815769533745</v>
      </c>
      <c r="K87" s="3">
        <v>183.770134529148</v>
      </c>
    </row>
    <row r="88" spans="1:11" ht="15">
      <c r="A88" s="5">
        <v>1984</v>
      </c>
      <c r="C88" s="3">
        <v>936.0597860162045</v>
      </c>
      <c r="G88" s="3">
        <v>163.4677059917227</v>
      </c>
      <c r="K88" s="3">
        <v>157.61822950819675</v>
      </c>
    </row>
    <row r="89" spans="1:11" ht="15">
      <c r="A89" s="5">
        <v>1985</v>
      </c>
      <c r="C89" s="3">
        <v>1456.6217980393517</v>
      </c>
      <c r="G89" s="3">
        <v>229.52368468293906</v>
      </c>
      <c r="K89" s="3">
        <v>194.35380471380466</v>
      </c>
    </row>
    <row r="90" spans="1:11" ht="15">
      <c r="A90" s="5">
        <v>1986</v>
      </c>
      <c r="C90" s="3">
        <v>1836.5620185869961</v>
      </c>
      <c r="G90" s="3">
        <v>240.0935307148471</v>
      </c>
      <c r="K90" s="3">
        <v>151.95392376681616</v>
      </c>
    </row>
    <row r="91" spans="1:11" ht="15">
      <c r="A91" s="5">
        <v>1987</v>
      </c>
      <c r="C91" s="3">
        <v>1748.6559673195195</v>
      </c>
      <c r="G91" s="3">
        <v>206.9453559693679</v>
      </c>
      <c r="K91" s="3">
        <v>302.77248091603053</v>
      </c>
    </row>
    <row r="92" spans="1:11" ht="15">
      <c r="A92" s="5">
        <v>1988</v>
      </c>
      <c r="C92" s="3">
        <v>1835.9859784137398</v>
      </c>
      <c r="G92" s="3">
        <v>383.65055852547175</v>
      </c>
      <c r="K92" s="3">
        <v>755.7701739130435</v>
      </c>
    </row>
    <row r="93" spans="1:11" ht="15">
      <c r="A93" s="5">
        <v>1989</v>
      </c>
      <c r="C93" s="3">
        <v>2937.883302275883</v>
      </c>
      <c r="G93" s="3">
        <v>1209.3031100276878</v>
      </c>
      <c r="K93" s="3">
        <v>605.6980625</v>
      </c>
    </row>
    <row r="94" spans="1:11" ht="15">
      <c r="A94" s="5">
        <v>1990</v>
      </c>
      <c r="C94" s="3">
        <v>4266.42756643387</v>
      </c>
      <c r="G94" s="3">
        <v>1087.762471006061</v>
      </c>
      <c r="K94" s="3">
        <v>2687.685</v>
      </c>
    </row>
    <row r="95" spans="1:11" ht="15">
      <c r="A95" s="5">
        <v>1991</v>
      </c>
      <c r="C95" s="3">
        <v>3365.646373040556</v>
      </c>
      <c r="G95" s="3">
        <v>898.6073004800606</v>
      </c>
      <c r="K95" s="3">
        <v>387.4542402826855</v>
      </c>
    </row>
    <row r="96" spans="1:11" ht="15">
      <c r="A96" s="5">
        <v>1992</v>
      </c>
      <c r="C96" s="3">
        <v>3636.0149379203312</v>
      </c>
      <c r="G96" s="3">
        <v>839.5082472637583</v>
      </c>
      <c r="K96" s="3">
        <v>375.8314666666667</v>
      </c>
    </row>
    <row r="97" spans="1:11" ht="15">
      <c r="A97" s="5">
        <v>1993</v>
      </c>
      <c r="C97" s="3">
        <v>3143.6894571306107</v>
      </c>
      <c r="G97" s="3">
        <v>856.6969912929364</v>
      </c>
      <c r="K97" s="3">
        <v>394.0500696864112</v>
      </c>
    </row>
    <row r="98" spans="1:11" ht="15">
      <c r="A98" s="5">
        <v>1994</v>
      </c>
      <c r="C98" s="3">
        <v>2570.064559426228</v>
      </c>
      <c r="G98" s="3">
        <v>483.7992509363296</v>
      </c>
      <c r="K98" s="3">
        <v>408.22180272108847</v>
      </c>
    </row>
    <row r="99" spans="1:11" ht="15">
      <c r="A99" s="5">
        <v>1995</v>
      </c>
      <c r="C99" s="3">
        <v>1696.351254325824</v>
      </c>
      <c r="G99" s="3">
        <v>374.7819405535963</v>
      </c>
      <c r="K99" s="3">
        <v>326.91069182389936</v>
      </c>
    </row>
    <row r="100" spans="1:11" ht="15">
      <c r="A100" s="5">
        <v>1996</v>
      </c>
      <c r="C100" s="3">
        <v>892.6686302335117</v>
      </c>
      <c r="G100" s="3">
        <v>220.71243843213634</v>
      </c>
      <c r="K100" s="3">
        <v>179.73831325301205</v>
      </c>
    </row>
    <row r="101" spans="1:11" ht="15">
      <c r="A101" s="5">
        <v>1997</v>
      </c>
      <c r="C101" s="3">
        <v>776.2754309815991</v>
      </c>
      <c r="G101" s="3">
        <v>235.69149326673733</v>
      </c>
      <c r="K101" s="3">
        <v>180.44849112426036</v>
      </c>
    </row>
    <row r="102" spans="1:11" ht="15">
      <c r="A102" s="5">
        <v>1998</v>
      </c>
      <c r="C102" s="3">
        <v>762.3931905737513</v>
      </c>
      <c r="G102" s="3">
        <v>215.09272025219036</v>
      </c>
      <c r="K102" s="3">
        <v>177.0767787114846</v>
      </c>
    </row>
    <row r="103" spans="1:11" ht="15">
      <c r="A103" s="5">
        <v>1999</v>
      </c>
      <c r="C103" s="3">
        <v>802.5039083602277</v>
      </c>
      <c r="G103" s="3">
        <v>208.2093334624842</v>
      </c>
      <c r="K103" s="3">
        <v>181.47302139037433</v>
      </c>
    </row>
    <row r="104" spans="1:11" ht="15">
      <c r="A104" s="5">
        <v>2000</v>
      </c>
      <c r="C104" s="3">
        <v>695.7589958432502</v>
      </c>
      <c r="G104" s="3">
        <v>207.4993246630522</v>
      </c>
      <c r="K104" s="3">
        <v>171.07416243654822</v>
      </c>
    </row>
    <row r="105" spans="1:11" ht="15">
      <c r="A105" s="5">
        <v>2001</v>
      </c>
      <c r="C105" s="3">
        <v>658.2085212708487</v>
      </c>
      <c r="G105" s="3">
        <v>209.82602145692647</v>
      </c>
      <c r="K105" s="3">
        <v>153.74375609756098</v>
      </c>
    </row>
    <row r="106" spans="1:11" ht="15">
      <c r="A106" s="5">
        <v>2002</v>
      </c>
      <c r="C106" s="3">
        <v>683.9586688691046</v>
      </c>
      <c r="G106" s="3">
        <v>209.90309262807367</v>
      </c>
      <c r="K106" s="3">
        <v>158.13569651741295</v>
      </c>
    </row>
    <row r="107" spans="1:11" ht="15">
      <c r="A107" s="5">
        <v>2003</v>
      </c>
      <c r="C107" s="3">
        <v>649.6920105478099</v>
      </c>
      <c r="G107" s="3">
        <v>227.03131560427647</v>
      </c>
      <c r="K107" s="3">
        <v>170.18324120603015</v>
      </c>
    </row>
    <row r="108" spans="1:11" ht="15">
      <c r="A108" s="5">
        <v>2004</v>
      </c>
      <c r="C108" s="3">
        <v>387.1854228549453</v>
      </c>
      <c r="G108" s="3">
        <v>182.9275002601009</v>
      </c>
      <c r="K108" s="3">
        <v>112.36715246636771</v>
      </c>
    </row>
    <row r="109" spans="1:11" ht="15">
      <c r="A109" s="5">
        <v>2005</v>
      </c>
      <c r="C109" s="3">
        <v>332.97514413975586</v>
      </c>
      <c r="G109" s="3">
        <v>141.31301653699734</v>
      </c>
      <c r="K109" s="3">
        <v>101.18490759753593</v>
      </c>
    </row>
    <row r="110" spans="1:11" ht="15">
      <c r="A110" s="5">
        <v>2006</v>
      </c>
      <c r="C110" s="3">
        <v>243.50652631978576</v>
      </c>
      <c r="G110" s="3">
        <v>111.25511703281539</v>
      </c>
      <c r="K110" s="3">
        <v>78.05391634980988</v>
      </c>
    </row>
    <row r="111" spans="1:11" ht="15">
      <c r="A111" s="5">
        <v>2007</v>
      </c>
      <c r="C111" s="3">
        <v>173.79975202018082</v>
      </c>
      <c r="G111" s="3">
        <v>80.6221728448089</v>
      </c>
      <c r="K111" s="3">
        <v>60.146045694200346</v>
      </c>
    </row>
    <row r="112" spans="1:11" ht="15">
      <c r="A112" s="5">
        <v>2008</v>
      </c>
      <c r="G112" s="3">
        <v>71.5070312789913</v>
      </c>
      <c r="K112" s="3">
        <v>56.03776377952756</v>
      </c>
    </row>
    <row r="113" spans="1:7" ht="15">
      <c r="A113" s="5">
        <v>2009</v>
      </c>
      <c r="G113" s="3">
        <v>76.69895204826929</v>
      </c>
    </row>
    <row r="114" spans="1:11" ht="15">
      <c r="A114" s="5">
        <v>2010</v>
      </c>
      <c r="K114" s="3"/>
    </row>
    <row r="221" ht="15">
      <c r="A221" s="7"/>
    </row>
    <row r="222" ht="15">
      <c r="A22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K14" sqref="K14:K54"/>
    </sheetView>
  </sheetViews>
  <sheetFormatPr defaultColWidth="9.140625" defaultRowHeight="15"/>
  <cols>
    <col min="3" max="3" width="9.28125" style="0" bestFit="1" customWidth="1"/>
    <col min="5" max="5" width="9.28125" style="0" bestFit="1" customWidth="1"/>
    <col min="9" max="9" width="9.57421875" style="0" bestFit="1" customWidth="1"/>
  </cols>
  <sheetData>
    <row r="1" ht="15">
      <c r="A1" t="s">
        <v>221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">
      <c r="A6" t="s">
        <v>66</v>
      </c>
      <c r="C6" t="s">
        <v>63</v>
      </c>
      <c r="I6" t="s">
        <v>2</v>
      </c>
    </row>
    <row r="7" spans="1:9" ht="15">
      <c r="A7" t="s">
        <v>68</v>
      </c>
      <c r="C7" s="12" t="s">
        <v>170</v>
      </c>
      <c r="I7" t="s">
        <v>171</v>
      </c>
    </row>
    <row r="8" spans="1:9" ht="15">
      <c r="A8" t="s">
        <v>141</v>
      </c>
      <c r="C8" s="12" t="s">
        <v>202</v>
      </c>
      <c r="I8" t="s">
        <v>200</v>
      </c>
    </row>
    <row r="9" spans="1:9" ht="15.75">
      <c r="A9" t="s">
        <v>80</v>
      </c>
      <c r="C9" t="s">
        <v>64</v>
      </c>
      <c r="I9" s="1" t="s">
        <v>65</v>
      </c>
    </row>
    <row r="10" spans="3:11" ht="15">
      <c r="C10" t="s">
        <v>141</v>
      </c>
      <c r="G10" t="s">
        <v>68</v>
      </c>
      <c r="K10" t="s">
        <v>80</v>
      </c>
    </row>
    <row r="11" spans="3:11" ht="15">
      <c r="C11" s="14" t="s">
        <v>51</v>
      </c>
      <c r="G11" s="14" t="s">
        <v>51</v>
      </c>
      <c r="K11" s="12" t="s">
        <v>52</v>
      </c>
    </row>
    <row r="12" spans="3:11" ht="15">
      <c r="C12" s="14" t="s">
        <v>67</v>
      </c>
      <c r="G12" s="14" t="s">
        <v>53</v>
      </c>
      <c r="K12" s="12" t="s">
        <v>54</v>
      </c>
    </row>
    <row r="13" spans="3:11" ht="15">
      <c r="C13" s="14" t="s">
        <v>55</v>
      </c>
      <c r="G13" s="14" t="s">
        <v>55</v>
      </c>
      <c r="K13" s="12" t="s">
        <v>181</v>
      </c>
    </row>
    <row r="14" spans="1:11" ht="15">
      <c r="A14" s="5">
        <v>1970</v>
      </c>
      <c r="K14" s="3">
        <v>12.590037499693455</v>
      </c>
    </row>
    <row r="15" spans="1:11" ht="15">
      <c r="A15" s="5">
        <v>1971</v>
      </c>
      <c r="K15" s="3">
        <v>10.489836804735633</v>
      </c>
    </row>
    <row r="16" spans="1:11" ht="15">
      <c r="A16" s="5">
        <v>1972</v>
      </c>
      <c r="K16" s="3">
        <v>9.89782200351999</v>
      </c>
    </row>
    <row r="17" spans="1:11" ht="15">
      <c r="A17" s="5">
        <v>1973</v>
      </c>
      <c r="K17" s="3">
        <v>14.063272880834</v>
      </c>
    </row>
    <row r="18" spans="1:11" ht="15">
      <c r="A18" s="5">
        <v>1974</v>
      </c>
      <c r="K18" s="3">
        <v>11.947029352391457</v>
      </c>
    </row>
    <row r="19" spans="1:11" ht="15">
      <c r="A19" s="5">
        <v>1975</v>
      </c>
      <c r="K19" s="3">
        <v>7.819111922247707</v>
      </c>
    </row>
    <row r="20" spans="1:11" ht="15">
      <c r="A20" s="5">
        <v>1976</v>
      </c>
      <c r="K20" s="3">
        <v>4.669134574626441</v>
      </c>
    </row>
    <row r="21" spans="1:11" ht="15">
      <c r="A21" s="5">
        <v>1977</v>
      </c>
      <c r="K21" s="3">
        <v>9.972646490213904</v>
      </c>
    </row>
    <row r="22" spans="1:11" ht="15">
      <c r="A22" s="5">
        <v>1978</v>
      </c>
      <c r="K22" s="3">
        <v>14.37630715644604</v>
      </c>
    </row>
    <row r="23" spans="1:11" ht="15">
      <c r="A23" s="5">
        <v>1979</v>
      </c>
      <c r="K23" s="3">
        <v>13.442511868179531</v>
      </c>
    </row>
    <row r="24" spans="1:11" ht="15">
      <c r="A24" s="5">
        <v>1980</v>
      </c>
      <c r="K24" s="3">
        <v>14.724225119656706</v>
      </c>
    </row>
    <row r="25" spans="1:11" ht="15">
      <c r="A25" s="5">
        <v>1981</v>
      </c>
      <c r="K25" s="3">
        <v>18.328804365270422</v>
      </c>
    </row>
    <row r="26" spans="1:11" ht="15">
      <c r="A26" s="5">
        <v>1982</v>
      </c>
      <c r="K26" s="3">
        <v>22.198418320044503</v>
      </c>
    </row>
    <row r="27" spans="1:11" ht="15">
      <c r="A27" s="5">
        <v>1983</v>
      </c>
      <c r="K27" s="3">
        <v>48.09847986852917</v>
      </c>
    </row>
    <row r="28" spans="1:11" ht="15">
      <c r="A28" s="5">
        <v>1984</v>
      </c>
      <c r="K28" s="3">
        <v>67.10926359516617</v>
      </c>
    </row>
    <row r="29" spans="1:11" ht="15">
      <c r="A29" s="5">
        <v>1985</v>
      </c>
      <c r="K29" s="3">
        <v>71.7876626877166</v>
      </c>
    </row>
    <row r="30" spans="1:11" ht="15">
      <c r="A30" s="5">
        <v>1986</v>
      </c>
      <c r="K30" s="3">
        <v>108.03469844357979</v>
      </c>
    </row>
    <row r="31" spans="1:11" ht="15">
      <c r="A31" s="5">
        <v>1987</v>
      </c>
      <c r="K31" s="3">
        <v>132.45723413966226</v>
      </c>
    </row>
    <row r="32" spans="1:11" ht="15">
      <c r="A32" s="5">
        <v>1988</v>
      </c>
      <c r="K32" s="3">
        <v>121.84709584533114</v>
      </c>
    </row>
    <row r="33" spans="1:11" ht="15">
      <c r="A33" s="5">
        <v>1989</v>
      </c>
      <c r="K33" s="3">
        <v>128.23328650489572</v>
      </c>
    </row>
    <row r="34" spans="1:11" ht="15">
      <c r="A34" s="5">
        <v>1990</v>
      </c>
      <c r="C34" s="3">
        <v>145.30210526315787</v>
      </c>
      <c r="K34" s="3">
        <v>106.22275730622619</v>
      </c>
    </row>
    <row r="35" spans="1:11" ht="15">
      <c r="A35" s="5">
        <v>1991</v>
      </c>
      <c r="C35" s="3">
        <v>165.03956043956043</v>
      </c>
      <c r="K35" s="3">
        <v>118.3034756527876</v>
      </c>
    </row>
    <row r="36" spans="1:11" ht="15">
      <c r="A36" s="5">
        <v>1992</v>
      </c>
      <c r="C36" s="3">
        <v>109.89877675840978</v>
      </c>
      <c r="K36" s="3">
        <v>113.70969435736677</v>
      </c>
    </row>
    <row r="37" spans="1:11" ht="15">
      <c r="A37" s="5">
        <v>1993</v>
      </c>
      <c r="C37" s="3">
        <v>190.9799065420561</v>
      </c>
      <c r="K37" s="3">
        <v>194.65245725142498</v>
      </c>
    </row>
    <row r="38" spans="1:11" ht="15">
      <c r="A38" s="5">
        <v>1994</v>
      </c>
      <c r="C38" s="3">
        <v>181.8510548523207</v>
      </c>
      <c r="K38" s="3">
        <v>182.93137645107797</v>
      </c>
    </row>
    <row r="39" spans="1:11" ht="15">
      <c r="A39" s="5">
        <v>1995</v>
      </c>
      <c r="C39" s="3">
        <v>156.97224199288254</v>
      </c>
      <c r="K39" s="3">
        <v>92.26649797023005</v>
      </c>
    </row>
    <row r="40" spans="1:11" ht="15">
      <c r="A40" s="5">
        <v>1996</v>
      </c>
      <c r="C40" s="3">
        <v>124.36515580736545</v>
      </c>
      <c r="K40" s="3">
        <v>68.24556062581486</v>
      </c>
    </row>
    <row r="41" spans="1:11" ht="15">
      <c r="A41" s="5">
        <v>1997</v>
      </c>
      <c r="C41" s="3">
        <v>120.51243093922652</v>
      </c>
      <c r="K41" s="3">
        <v>80.4036987849675</v>
      </c>
    </row>
    <row r="42" spans="1:11" ht="15">
      <c r="A42" s="5">
        <v>1998</v>
      </c>
      <c r="C42" s="3">
        <v>166.5803738317757</v>
      </c>
      <c r="K42" s="3">
        <v>92.50227480916031</v>
      </c>
    </row>
    <row r="43" spans="1:11" ht="15">
      <c r="A43" s="5">
        <v>1999</v>
      </c>
      <c r="C43" s="3">
        <v>109.20689655172414</v>
      </c>
      <c r="K43" s="3">
        <v>81.04513077351142</v>
      </c>
    </row>
    <row r="44" spans="1:11" ht="15">
      <c r="A44" s="5">
        <v>2000</v>
      </c>
      <c r="C44" s="3">
        <v>74.80782608695652</v>
      </c>
      <c r="G44" s="3">
        <v>110.052</v>
      </c>
      <c r="K44" s="3">
        <v>67.95604681404421</v>
      </c>
    </row>
    <row r="45" spans="1:11" ht="15">
      <c r="A45" s="5">
        <v>2001</v>
      </c>
      <c r="C45" s="3">
        <v>77.34354166666667</v>
      </c>
      <c r="G45" s="3">
        <v>89.859</v>
      </c>
      <c r="K45" s="3">
        <v>70.7903945267959</v>
      </c>
    </row>
    <row r="46" spans="1:11" ht="15">
      <c r="A46" s="5">
        <v>2002</v>
      </c>
      <c r="C46" s="3">
        <v>86.3796573875803</v>
      </c>
      <c r="G46" s="3">
        <v>109.236</v>
      </c>
      <c r="K46" s="3">
        <v>52.24753985942054</v>
      </c>
    </row>
    <row r="47" spans="1:11" ht="15">
      <c r="A47" s="5">
        <v>2003</v>
      </c>
      <c r="C47" s="3">
        <v>72.98662092624357</v>
      </c>
      <c r="G47" s="3">
        <v>140.948</v>
      </c>
      <c r="K47" s="3">
        <v>51.814161053734466</v>
      </c>
    </row>
    <row r="48" spans="1:11" ht="15">
      <c r="A48" s="5">
        <v>2004</v>
      </c>
      <c r="C48" s="3">
        <v>65.60790568654647</v>
      </c>
      <c r="G48" s="3">
        <v>107.301</v>
      </c>
      <c r="K48" s="3">
        <v>43.43517998849914</v>
      </c>
    </row>
    <row r="49" spans="1:11" ht="15">
      <c r="A49" s="5">
        <v>2005</v>
      </c>
      <c r="C49" s="3">
        <v>33.05131313131313</v>
      </c>
      <c r="G49" s="3">
        <v>88.7</v>
      </c>
      <c r="K49" s="3">
        <v>19.62931937639198</v>
      </c>
    </row>
    <row r="50" spans="1:11" ht="15">
      <c r="A50" s="5">
        <v>2006</v>
      </c>
      <c r="G50" s="3">
        <v>84.926</v>
      </c>
      <c r="K50" s="3">
        <v>5.196842535230445</v>
      </c>
    </row>
    <row r="51" spans="1:11" ht="15">
      <c r="A51" s="5">
        <v>2007</v>
      </c>
      <c r="G51" s="3">
        <v>81.197</v>
      </c>
      <c r="K51" s="3">
        <v>5.193421524128046</v>
      </c>
    </row>
    <row r="52" spans="1:11" ht="15">
      <c r="A52" s="5">
        <v>2008</v>
      </c>
      <c r="G52" s="3">
        <v>68.776</v>
      </c>
      <c r="K52" s="3">
        <v>5.233460354477613</v>
      </c>
    </row>
    <row r="53" spans="1:11" ht="15">
      <c r="A53" s="5">
        <v>2009</v>
      </c>
      <c r="G53" s="3">
        <v>49.558</v>
      </c>
      <c r="K53" s="3">
        <v>39.89073316806355</v>
      </c>
    </row>
    <row r="54" spans="1:11" ht="15">
      <c r="A54" s="5">
        <v>2010</v>
      </c>
      <c r="G54" s="3">
        <v>48.669</v>
      </c>
      <c r="K54" s="3">
        <v>34.911977315710224</v>
      </c>
    </row>
    <row r="57" ht="15">
      <c r="C57">
        <v>56.237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1"/>
  <sheetViews>
    <sheetView zoomScalePageLayoutView="0" workbookViewId="0" topLeftCell="A8">
      <selection activeCell="C21" sqref="C21:C151"/>
    </sheetView>
  </sheetViews>
  <sheetFormatPr defaultColWidth="9.140625" defaultRowHeight="15"/>
  <cols>
    <col min="5" max="5" width="11.57421875" style="0" bestFit="1" customWidth="1"/>
  </cols>
  <sheetData>
    <row r="1" ht="15">
      <c r="A1" t="s">
        <v>234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t="s">
        <v>92</v>
      </c>
      <c r="C6" s="12" t="s">
        <v>41</v>
      </c>
      <c r="I6" s="8" t="s">
        <v>93</v>
      </c>
    </row>
    <row r="7" spans="1:9" ht="15.75">
      <c r="A7" s="4" t="s">
        <v>95</v>
      </c>
      <c r="C7" s="12" t="s">
        <v>63</v>
      </c>
      <c r="I7" s="8" t="s">
        <v>94</v>
      </c>
    </row>
    <row r="8" spans="1:9" ht="15">
      <c r="A8" s="4" t="s">
        <v>12</v>
      </c>
      <c r="C8" s="12" t="s">
        <v>39</v>
      </c>
      <c r="I8" t="s">
        <v>2</v>
      </c>
    </row>
    <row r="9" spans="1:9" ht="15">
      <c r="A9" t="s">
        <v>14</v>
      </c>
      <c r="C9" s="12" t="s">
        <v>170</v>
      </c>
      <c r="I9" t="s">
        <v>171</v>
      </c>
    </row>
    <row r="10" spans="1:9" ht="15">
      <c r="A10" t="s">
        <v>175</v>
      </c>
      <c r="C10" t="s">
        <v>173</v>
      </c>
      <c r="I10" t="s">
        <v>174</v>
      </c>
    </row>
    <row r="11" spans="1:9" ht="15.75">
      <c r="A11" t="s">
        <v>40</v>
      </c>
      <c r="C11" s="12" t="s">
        <v>41</v>
      </c>
      <c r="I11" s="1" t="s">
        <v>42</v>
      </c>
    </row>
    <row r="12" spans="1:9" ht="15">
      <c r="A12" s="4" t="s">
        <v>91</v>
      </c>
      <c r="C12" s="12" t="s">
        <v>62</v>
      </c>
      <c r="I12" t="s">
        <v>90</v>
      </c>
    </row>
    <row r="13" spans="1:9" ht="15.75">
      <c r="A13" t="s">
        <v>43</v>
      </c>
      <c r="C13" s="12" t="s">
        <v>41</v>
      </c>
      <c r="I13" s="1" t="s">
        <v>44</v>
      </c>
    </row>
    <row r="14" spans="1:9" ht="15.75">
      <c r="A14" t="s">
        <v>45</v>
      </c>
      <c r="C14" s="12" t="s">
        <v>41</v>
      </c>
      <c r="I14" s="1" t="s">
        <v>46</v>
      </c>
    </row>
    <row r="15" spans="1:9" ht="15">
      <c r="A15" t="s">
        <v>47</v>
      </c>
      <c r="C15" t="s">
        <v>48</v>
      </c>
      <c r="I15" s="13" t="s">
        <v>49</v>
      </c>
    </row>
    <row r="16" ht="15">
      <c r="A16" t="s">
        <v>50</v>
      </c>
    </row>
    <row r="17" spans="3:11" ht="15">
      <c r="C17" t="s">
        <v>89</v>
      </c>
      <c r="G17" s="29" t="s">
        <v>14</v>
      </c>
      <c r="K17" t="s">
        <v>66</v>
      </c>
    </row>
    <row r="18" spans="3:11" ht="15">
      <c r="C18" s="12" t="s">
        <v>51</v>
      </c>
      <c r="G18" s="14" t="s">
        <v>51</v>
      </c>
      <c r="K18" s="12" t="s">
        <v>52</v>
      </c>
    </row>
    <row r="19" spans="3:11" ht="15">
      <c r="C19" s="12" t="s">
        <v>67</v>
      </c>
      <c r="G19" s="14" t="s">
        <v>53</v>
      </c>
      <c r="K19" s="12" t="s">
        <v>54</v>
      </c>
    </row>
    <row r="20" spans="3:11" ht="15">
      <c r="C20" s="12" t="s">
        <v>55</v>
      </c>
      <c r="G20" s="14" t="s">
        <v>55</v>
      </c>
      <c r="K20" s="12" t="s">
        <v>181</v>
      </c>
    </row>
    <row r="21" spans="1:3" ht="15">
      <c r="A21" s="10">
        <v>1880</v>
      </c>
      <c r="C21" s="3">
        <v>15.77375</v>
      </c>
    </row>
    <row r="22" spans="1:3" ht="15">
      <c r="A22" s="10">
        <f aca="true" t="shared" si="0" ref="A22:A65">A21+1</f>
        <v>1881</v>
      </c>
      <c r="C22" s="3">
        <v>15.536671177266577</v>
      </c>
    </row>
    <row r="23" spans="1:3" ht="15">
      <c r="A23" s="10">
        <f t="shared" si="0"/>
        <v>1882</v>
      </c>
      <c r="C23" s="3">
        <v>14.968947368421052</v>
      </c>
    </row>
    <row r="24" spans="1:3" ht="15">
      <c r="A24" s="10">
        <f t="shared" si="0"/>
        <v>1883</v>
      </c>
      <c r="C24" s="3">
        <v>14.924133333333334</v>
      </c>
    </row>
    <row r="25" spans="1:3" ht="15">
      <c r="A25" s="10">
        <f t="shared" si="0"/>
        <v>1884</v>
      </c>
      <c r="C25" s="3">
        <v>15.742441054091538</v>
      </c>
    </row>
    <row r="26" spans="1:3" ht="15">
      <c r="A26" s="10">
        <f t="shared" si="0"/>
        <v>1885</v>
      </c>
      <c r="C26" s="3">
        <v>16.65699558173785</v>
      </c>
    </row>
    <row r="27" spans="1:3" ht="15">
      <c r="A27" s="10">
        <f t="shared" si="0"/>
        <v>1886</v>
      </c>
      <c r="C27" s="3">
        <v>17.468665667166416</v>
      </c>
    </row>
    <row r="28" spans="1:3" ht="15">
      <c r="A28" s="10">
        <f t="shared" si="0"/>
        <v>1887</v>
      </c>
      <c r="C28" s="3">
        <v>17.51122913505311</v>
      </c>
    </row>
    <row r="29" spans="1:3" ht="15">
      <c r="A29" s="10">
        <f t="shared" si="0"/>
        <v>1888</v>
      </c>
      <c r="C29" s="3">
        <v>17.78070422535211</v>
      </c>
    </row>
    <row r="30" spans="1:3" ht="15">
      <c r="A30" s="10">
        <f t="shared" si="0"/>
        <v>1889</v>
      </c>
      <c r="C30" s="3">
        <v>16.1587012987013</v>
      </c>
    </row>
    <row r="31" spans="1:3" ht="15">
      <c r="A31" s="10">
        <f t="shared" si="0"/>
        <v>1890</v>
      </c>
      <c r="C31" s="3">
        <v>16.190128205128204</v>
      </c>
    </row>
    <row r="32" spans="1:3" ht="15">
      <c r="A32" s="10">
        <f t="shared" si="0"/>
        <v>1891</v>
      </c>
      <c r="C32" s="3">
        <v>16.808229426433915</v>
      </c>
    </row>
    <row r="33" spans="1:3" ht="15">
      <c r="A33" s="10">
        <f t="shared" si="0"/>
        <v>1892</v>
      </c>
      <c r="C33" s="3">
        <v>16.923279098873593</v>
      </c>
    </row>
    <row r="34" spans="1:3" ht="15">
      <c r="A34" s="10">
        <f t="shared" si="0"/>
        <v>1893</v>
      </c>
      <c r="C34" s="3">
        <v>21.46365883807169</v>
      </c>
    </row>
    <row r="35" spans="1:3" ht="15">
      <c r="A35" s="10">
        <f t="shared" si="0"/>
        <v>1894</v>
      </c>
      <c r="C35" s="3">
        <v>18.991911764705883</v>
      </c>
    </row>
    <row r="36" spans="1:3" ht="15">
      <c r="A36" s="10">
        <f t="shared" si="0"/>
        <v>1895</v>
      </c>
      <c r="C36" s="3">
        <v>20.516826923076923</v>
      </c>
    </row>
    <row r="37" spans="1:3" ht="15">
      <c r="A37" s="10">
        <f t="shared" si="0"/>
        <v>1896</v>
      </c>
      <c r="C37" s="3">
        <v>22.228571428571428</v>
      </c>
    </row>
    <row r="38" spans="1:3" ht="15">
      <c r="A38" s="10">
        <f t="shared" si="0"/>
        <v>1897</v>
      </c>
      <c r="C38" s="3">
        <v>21.229597388465724</v>
      </c>
    </row>
    <row r="39" spans="1:3" ht="15">
      <c r="A39" s="10">
        <f t="shared" si="0"/>
        <v>1898</v>
      </c>
      <c r="C39" s="3">
        <v>21.372745490981963</v>
      </c>
    </row>
    <row r="40" spans="1:3" ht="15">
      <c r="A40" s="10">
        <f t="shared" si="0"/>
        <v>1899</v>
      </c>
      <c r="C40" s="3">
        <v>22.657276995305164</v>
      </c>
    </row>
    <row r="41" spans="1:3" ht="15">
      <c r="A41" s="10">
        <f t="shared" si="0"/>
        <v>1900</v>
      </c>
      <c r="C41" s="3">
        <v>21.793721973094172</v>
      </c>
    </row>
    <row r="42" spans="1:3" ht="15">
      <c r="A42" s="10">
        <f t="shared" si="0"/>
        <v>1901</v>
      </c>
      <c r="C42" s="3">
        <v>25.068119891008173</v>
      </c>
    </row>
    <row r="43" spans="1:3" ht="15">
      <c r="A43" s="10">
        <f t="shared" si="0"/>
        <v>1902</v>
      </c>
      <c r="C43" s="3">
        <v>25.303308823529413</v>
      </c>
    </row>
    <row r="44" spans="1:3" ht="15">
      <c r="A44" s="10">
        <f t="shared" si="0"/>
        <v>1903</v>
      </c>
      <c r="C44" s="3">
        <v>26.170212765957444</v>
      </c>
    </row>
    <row r="45" spans="1:3" ht="15">
      <c r="A45" s="10">
        <f t="shared" si="0"/>
        <v>1904</v>
      </c>
      <c r="C45" s="3">
        <v>29.805735430157263</v>
      </c>
    </row>
    <row r="46" spans="1:3" ht="15">
      <c r="A46" s="10">
        <f t="shared" si="0"/>
        <v>1905</v>
      </c>
      <c r="C46" s="3">
        <v>32.470588235294116</v>
      </c>
    </row>
    <row r="47" spans="1:3" ht="15">
      <c r="A47" s="10">
        <f t="shared" si="0"/>
        <v>1906</v>
      </c>
      <c r="C47" s="3">
        <v>29.696714406065713</v>
      </c>
    </row>
    <row r="48" spans="1:3" ht="15">
      <c r="A48" s="10">
        <f t="shared" si="0"/>
        <v>1907</v>
      </c>
      <c r="C48" s="3">
        <v>27.541501976284586</v>
      </c>
    </row>
    <row r="49" spans="1:3" ht="15">
      <c r="A49" s="10">
        <f t="shared" si="0"/>
        <v>1908</v>
      </c>
      <c r="C49" s="3">
        <v>26.712856043110083</v>
      </c>
    </row>
    <row r="50" spans="1:3" ht="15">
      <c r="A50" s="10">
        <f t="shared" si="0"/>
        <v>1909</v>
      </c>
      <c r="C50" s="3">
        <v>26.671732522796354</v>
      </c>
    </row>
    <row r="51" spans="1:3" ht="15">
      <c r="A51" s="10">
        <f t="shared" si="0"/>
        <v>1910</v>
      </c>
      <c r="C51" s="3">
        <v>26.926829268292682</v>
      </c>
    </row>
    <row r="52" spans="1:3" ht="15">
      <c r="A52" s="10">
        <f t="shared" si="0"/>
        <v>1911</v>
      </c>
      <c r="C52" s="3">
        <v>25.11111111111111</v>
      </c>
    </row>
    <row r="53" spans="1:3" ht="15">
      <c r="A53" s="10">
        <f t="shared" si="0"/>
        <v>1912</v>
      </c>
      <c r="C53" s="3">
        <v>22.660714285714285</v>
      </c>
    </row>
    <row r="54" spans="1:3" ht="15">
      <c r="A54" s="10">
        <f t="shared" si="0"/>
        <v>1913</v>
      </c>
      <c r="C54" s="3">
        <v>19.688529886914377</v>
      </c>
    </row>
    <row r="55" spans="1:3" ht="15">
      <c r="A55" s="10">
        <f t="shared" si="0"/>
        <v>1914</v>
      </c>
      <c r="C55" s="3">
        <v>18.624283480979678</v>
      </c>
    </row>
    <row r="56" spans="1:3" ht="15">
      <c r="A56" s="10">
        <f t="shared" si="0"/>
        <v>1915</v>
      </c>
      <c r="C56" s="3">
        <v>16.241326137239785</v>
      </c>
    </row>
    <row r="57" spans="1:3" ht="15">
      <c r="A57" s="10">
        <f t="shared" si="0"/>
        <v>1916</v>
      </c>
      <c r="C57" s="3">
        <v>10.924825626453114</v>
      </c>
    </row>
    <row r="58" spans="1:3" ht="15">
      <c r="A58" s="10">
        <f t="shared" si="0"/>
        <v>1917</v>
      </c>
      <c r="C58" s="3">
        <v>10.147026063711294</v>
      </c>
    </row>
    <row r="59" spans="1:3" ht="15">
      <c r="A59" s="10">
        <f t="shared" si="0"/>
        <v>1918</v>
      </c>
      <c r="C59" s="3">
        <v>14.591917591125197</v>
      </c>
    </row>
    <row r="60" spans="1:3" ht="15">
      <c r="A60" s="10">
        <f t="shared" si="0"/>
        <v>1919</v>
      </c>
      <c r="C60" s="3">
        <v>16.272800645682</v>
      </c>
    </row>
    <row r="61" spans="1:3" ht="15">
      <c r="A61" s="10">
        <f t="shared" si="0"/>
        <v>1920</v>
      </c>
      <c r="C61" s="3">
        <v>15.061333333333332</v>
      </c>
    </row>
    <row r="62" spans="1:3" ht="15">
      <c r="A62" s="10">
        <f t="shared" si="0"/>
        <v>1921</v>
      </c>
      <c r="C62" s="3">
        <v>21.852055800293687</v>
      </c>
    </row>
    <row r="63" spans="1:3" ht="15">
      <c r="A63" s="10">
        <f t="shared" si="0"/>
        <v>1922</v>
      </c>
      <c r="C63" s="3">
        <v>25.744979919678713</v>
      </c>
    </row>
    <row r="64" spans="1:3" ht="15">
      <c r="A64" s="10">
        <f t="shared" si="0"/>
        <v>1923</v>
      </c>
      <c r="C64" s="3">
        <v>27.896738042825696</v>
      </c>
    </row>
    <row r="65" spans="1:3" ht="15">
      <c r="A65" s="10">
        <f t="shared" si="0"/>
        <v>1924</v>
      </c>
      <c r="C65" s="3">
        <v>27.79770444763271</v>
      </c>
    </row>
    <row r="66" spans="1:3" ht="15">
      <c r="A66" s="10">
        <f aca="true" t="shared" si="1" ref="A66:A129">A65+1</f>
        <v>1925</v>
      </c>
      <c r="C66" s="3">
        <v>30.74028048996982</v>
      </c>
    </row>
    <row r="67" spans="1:3" ht="15">
      <c r="A67" s="10">
        <f t="shared" si="1"/>
        <v>1926</v>
      </c>
      <c r="C67" s="3">
        <v>34.66637968144641</v>
      </c>
    </row>
    <row r="68" spans="1:3" ht="15">
      <c r="A68" s="10">
        <f t="shared" si="1"/>
        <v>1927</v>
      </c>
      <c r="C68" s="3">
        <v>37.18349928876245</v>
      </c>
    </row>
    <row r="69" spans="1:3" ht="15">
      <c r="A69" s="10">
        <f t="shared" si="1"/>
        <v>1928</v>
      </c>
      <c r="C69" s="3">
        <v>38.73015873015873</v>
      </c>
    </row>
    <row r="70" spans="1:3" ht="15">
      <c r="A70" s="10">
        <f t="shared" si="1"/>
        <v>1929</v>
      </c>
      <c r="C70" s="3">
        <v>36.33831990794016</v>
      </c>
    </row>
    <row r="71" spans="1:3" ht="15">
      <c r="A71" s="10">
        <f t="shared" si="1"/>
        <v>1930</v>
      </c>
      <c r="C71" s="3">
        <v>35.75508339045008</v>
      </c>
    </row>
    <row r="72" spans="1:3" ht="15">
      <c r="A72" s="10">
        <f t="shared" si="1"/>
        <v>1931</v>
      </c>
      <c r="C72" s="3">
        <v>39.51327433628319</v>
      </c>
    </row>
    <row r="73" spans="1:3" ht="15">
      <c r="A73" s="10">
        <f t="shared" si="1"/>
        <v>1932</v>
      </c>
      <c r="C73" s="3">
        <v>39.513205592957014</v>
      </c>
    </row>
    <row r="74" spans="1:3" ht="15">
      <c r="A74" s="10">
        <f t="shared" si="1"/>
        <v>1933</v>
      </c>
      <c r="C74" s="3">
        <v>40.42679772374547</v>
      </c>
    </row>
    <row r="75" spans="1:3" ht="15">
      <c r="A75" s="10">
        <f t="shared" si="1"/>
        <v>1934</v>
      </c>
      <c r="C75" s="3">
        <v>37.51229105211406</v>
      </c>
    </row>
    <row r="76" spans="1:3" ht="15">
      <c r="A76" s="10">
        <f t="shared" si="1"/>
        <v>1935</v>
      </c>
      <c r="C76" s="3">
        <v>35.58917927556167</v>
      </c>
    </row>
    <row r="77" spans="1:3" ht="15">
      <c r="A77" s="10">
        <f t="shared" si="1"/>
        <v>1936</v>
      </c>
      <c r="C77" s="3">
        <v>32.00618556701031</v>
      </c>
    </row>
    <row r="78" spans="1:3" ht="15">
      <c r="A78" s="10">
        <f t="shared" si="1"/>
        <v>1937</v>
      </c>
      <c r="C78" s="3">
        <v>28.021859881741623</v>
      </c>
    </row>
    <row r="79" spans="1:3" ht="15">
      <c r="A79" s="10">
        <f t="shared" si="1"/>
        <v>1938</v>
      </c>
      <c r="C79" s="3">
        <v>25.665007722670328</v>
      </c>
    </row>
    <row r="80" spans="1:3" ht="15">
      <c r="A80" s="10">
        <f t="shared" si="1"/>
        <v>1939</v>
      </c>
      <c r="C80" s="3">
        <v>24.442667519590596</v>
      </c>
    </row>
    <row r="81" spans="1:3" ht="15">
      <c r="A81" s="10">
        <f t="shared" si="1"/>
        <v>1940</v>
      </c>
      <c r="C81" s="3"/>
    </row>
    <row r="82" spans="1:3" ht="15">
      <c r="A82" s="10">
        <f t="shared" si="1"/>
        <v>1941</v>
      </c>
      <c r="C82" s="3"/>
    </row>
    <row r="83" spans="1:3" ht="15">
      <c r="A83" s="10">
        <f t="shared" si="1"/>
        <v>1942</v>
      </c>
      <c r="C83" s="3"/>
    </row>
    <row r="84" spans="1:3" ht="15">
      <c r="A84" s="10">
        <f t="shared" si="1"/>
        <v>1943</v>
      </c>
      <c r="C84" s="3"/>
    </row>
    <row r="85" spans="1:3" ht="15">
      <c r="A85" s="10">
        <f t="shared" si="1"/>
        <v>1944</v>
      </c>
      <c r="C85" s="3"/>
    </row>
    <row r="86" spans="1:3" ht="15">
      <c r="A86" s="10">
        <f t="shared" si="1"/>
        <v>1945</v>
      </c>
      <c r="C86" s="3"/>
    </row>
    <row r="87" spans="1:3" ht="15">
      <c r="A87" s="10">
        <f t="shared" si="1"/>
        <v>1946</v>
      </c>
      <c r="C87" s="3">
        <v>64.99350528855075</v>
      </c>
    </row>
    <row r="88" spans="1:3" ht="15">
      <c r="A88" s="10">
        <f t="shared" si="1"/>
        <v>1947</v>
      </c>
      <c r="C88" s="3">
        <v>53.10869393867738</v>
      </c>
    </row>
    <row r="89" spans="1:3" ht="15">
      <c r="A89" s="10">
        <f t="shared" si="1"/>
        <v>1948</v>
      </c>
      <c r="C89" s="3">
        <v>45.528624856156505</v>
      </c>
    </row>
    <row r="90" spans="1:3" ht="15">
      <c r="A90" s="10">
        <f t="shared" si="1"/>
        <v>1949</v>
      </c>
      <c r="C90" s="3">
        <v>45.47484806326426</v>
      </c>
    </row>
    <row r="91" spans="1:3" ht="15">
      <c r="A91" s="10">
        <f t="shared" si="1"/>
        <v>1950</v>
      </c>
      <c r="C91" s="3">
        <v>31.531878192795062</v>
      </c>
    </row>
    <row r="92" spans="1:3" ht="15">
      <c r="A92" s="10">
        <f t="shared" si="1"/>
        <v>1951</v>
      </c>
      <c r="C92" s="3">
        <v>26.34372501998401</v>
      </c>
    </row>
    <row r="93" spans="1:3" ht="15">
      <c r="A93" s="10">
        <f t="shared" si="1"/>
        <v>1952</v>
      </c>
      <c r="C93" s="3">
        <v>23.79558170943469</v>
      </c>
    </row>
    <row r="94" spans="1:3" ht="15">
      <c r="A94" s="10">
        <f t="shared" si="1"/>
        <v>1953</v>
      </c>
      <c r="C94" s="3">
        <v>25.96154761338219</v>
      </c>
    </row>
    <row r="95" spans="1:3" ht="15">
      <c r="A95" s="10">
        <f t="shared" si="1"/>
        <v>1954</v>
      </c>
      <c r="C95" s="3">
        <v>26.18930654853283</v>
      </c>
    </row>
    <row r="96" spans="1:3" ht="15">
      <c r="A96" s="10">
        <f t="shared" si="1"/>
        <v>1955</v>
      </c>
      <c r="C96" s="3">
        <v>26.701128593788614</v>
      </c>
    </row>
    <row r="97" spans="1:3" ht="15">
      <c r="A97" s="10">
        <f t="shared" si="1"/>
        <v>1956</v>
      </c>
      <c r="C97" s="3">
        <v>26.860753040565143</v>
      </c>
    </row>
    <row r="98" spans="1:3" ht="15">
      <c r="A98" s="10">
        <f t="shared" si="1"/>
        <v>1957</v>
      </c>
      <c r="C98" s="3">
        <v>28.14653993435449</v>
      </c>
    </row>
    <row r="99" spans="1:3" ht="15">
      <c r="A99" s="10">
        <f t="shared" si="1"/>
        <v>1958</v>
      </c>
      <c r="C99" s="3">
        <v>28.46098538021707</v>
      </c>
    </row>
    <row r="100" spans="1:3" ht="15">
      <c r="A100" s="10">
        <f t="shared" si="1"/>
        <v>1959</v>
      </c>
      <c r="C100" s="3">
        <v>29.897926222624204</v>
      </c>
    </row>
    <row r="101" spans="1:3" ht="15">
      <c r="A101" s="10">
        <f t="shared" si="1"/>
        <v>1960</v>
      </c>
      <c r="C101" s="3">
        <v>29.460947425736588</v>
      </c>
    </row>
    <row r="102" spans="1:3" ht="15">
      <c r="A102" s="10">
        <f t="shared" si="1"/>
        <v>1961</v>
      </c>
      <c r="C102" s="3">
        <v>25.106637788253277</v>
      </c>
    </row>
    <row r="103" spans="1:3" ht="15">
      <c r="A103" s="10">
        <f t="shared" si="1"/>
        <v>1962</v>
      </c>
      <c r="C103" s="3">
        <v>24.276155573944912</v>
      </c>
    </row>
    <row r="104" spans="1:3" ht="15">
      <c r="A104" s="10">
        <f t="shared" si="1"/>
        <v>1963</v>
      </c>
      <c r="C104" s="3">
        <v>22.97562471255557</v>
      </c>
    </row>
    <row r="105" spans="1:3" ht="15">
      <c r="A105" s="10">
        <f t="shared" si="1"/>
        <v>1964</v>
      </c>
      <c r="C105" s="3">
        <v>22.075138077641355</v>
      </c>
    </row>
    <row r="106" spans="1:3" ht="15">
      <c r="A106" s="10">
        <f t="shared" si="1"/>
        <v>1965</v>
      </c>
      <c r="C106" s="3">
        <v>20.50583936376012</v>
      </c>
    </row>
    <row r="107" spans="1:3" ht="15">
      <c r="A107" s="10">
        <f t="shared" si="1"/>
        <v>1966</v>
      </c>
      <c r="C107" s="3">
        <v>22.252560977844563</v>
      </c>
    </row>
    <row r="108" spans="1:3" ht="15">
      <c r="A108" s="10">
        <f t="shared" si="1"/>
        <v>1967</v>
      </c>
      <c r="C108" s="3">
        <v>23.10217755443886</v>
      </c>
    </row>
    <row r="109" spans="1:3" ht="15">
      <c r="A109" s="10">
        <f t="shared" si="1"/>
        <v>1968</v>
      </c>
      <c r="C109" s="3">
        <v>23.093333333333334</v>
      </c>
    </row>
    <row r="110" spans="1:3" ht="15">
      <c r="A110" s="10">
        <f t="shared" si="1"/>
        <v>1969</v>
      </c>
      <c r="C110" s="3">
        <v>22.79379987899392</v>
      </c>
    </row>
    <row r="111" spans="1:11" ht="15">
      <c r="A111" s="10">
        <f t="shared" si="1"/>
        <v>1970</v>
      </c>
      <c r="C111" s="3">
        <v>23.635088949259487</v>
      </c>
      <c r="K111" s="3">
        <v>29.505726849357497</v>
      </c>
    </row>
    <row r="112" spans="1:11" ht="15">
      <c r="A112" s="10">
        <f t="shared" si="1"/>
        <v>1971</v>
      </c>
      <c r="C112" s="3">
        <v>24.300544301666573</v>
      </c>
      <c r="K112" s="3">
        <v>33.21456433173049</v>
      </c>
    </row>
    <row r="113" spans="1:11" ht="15">
      <c r="A113" s="10">
        <f t="shared" si="1"/>
        <v>1972</v>
      </c>
      <c r="C113" s="3">
        <v>26.087840172347214</v>
      </c>
      <c r="K113" s="3">
        <v>32.07520109995623</v>
      </c>
    </row>
    <row r="114" spans="1:11" ht="15">
      <c r="A114" s="10">
        <f t="shared" si="1"/>
        <v>1973</v>
      </c>
      <c r="C114" s="3">
        <v>26.39291206236813</v>
      </c>
      <c r="K114" s="3">
        <v>33.162569664932526</v>
      </c>
    </row>
    <row r="115" spans="1:11" ht="15">
      <c r="A115" s="10">
        <f t="shared" si="1"/>
        <v>1974</v>
      </c>
      <c r="C115" s="3">
        <v>26.16434132428891</v>
      </c>
      <c r="K115" s="3">
        <v>36.652112305045506</v>
      </c>
    </row>
    <row r="116" spans="1:11" ht="15">
      <c r="A116" s="10">
        <f t="shared" si="1"/>
        <v>1975</v>
      </c>
      <c r="C116" s="3">
        <v>27.627066212962838</v>
      </c>
      <c r="K116" s="3">
        <v>38.836874019721385</v>
      </c>
    </row>
    <row r="117" spans="1:11" ht="15">
      <c r="A117" s="10">
        <f t="shared" si="1"/>
        <v>1976</v>
      </c>
      <c r="C117" s="3">
        <v>29.42375621671968</v>
      </c>
      <c r="K117" s="3">
        <v>47.543470240896994</v>
      </c>
    </row>
    <row r="118" spans="1:11" ht="15">
      <c r="A118" s="10">
        <f t="shared" si="1"/>
        <v>1977</v>
      </c>
      <c r="C118" s="3">
        <v>34.8495290604181</v>
      </c>
      <c r="K118" s="3">
        <v>55.423346652350254</v>
      </c>
    </row>
    <row r="119" spans="1:11" ht="15">
      <c r="A119" s="10">
        <f t="shared" si="1"/>
        <v>1978</v>
      </c>
      <c r="C119" s="3">
        <v>35.64265727018344</v>
      </c>
      <c r="K119" s="3">
        <v>60.23262183860056</v>
      </c>
    </row>
    <row r="120" spans="1:11" ht="15">
      <c r="A120" s="10">
        <f t="shared" si="1"/>
        <v>1979</v>
      </c>
      <c r="C120" s="3">
        <v>38.60852965160631</v>
      </c>
      <c r="K120" s="3">
        <v>59.392380463311085</v>
      </c>
    </row>
    <row r="121" spans="1:11" ht="15">
      <c r="A121" s="10">
        <f t="shared" si="1"/>
        <v>1980</v>
      </c>
      <c r="C121" s="3">
        <v>33.97002840818817</v>
      </c>
      <c r="G121" s="3">
        <v>47.319</v>
      </c>
      <c r="K121" s="3">
        <v>49.80064458601154</v>
      </c>
    </row>
    <row r="122" spans="1:11" ht="15">
      <c r="A122" s="10">
        <f t="shared" si="1"/>
        <v>1981</v>
      </c>
      <c r="C122" s="3">
        <v>29.836459023299252</v>
      </c>
      <c r="G122" s="3">
        <v>43.073</v>
      </c>
      <c r="K122" s="3">
        <v>47.92709996277346</v>
      </c>
    </row>
    <row r="123" spans="1:11" ht="15">
      <c r="A123" s="10">
        <f t="shared" si="1"/>
        <v>1982</v>
      </c>
      <c r="C123" s="3">
        <v>26.001979032278268</v>
      </c>
      <c r="G123" s="3">
        <v>38.251</v>
      </c>
      <c r="K123" s="3">
        <v>48.30305213949187</v>
      </c>
    </row>
    <row r="124" spans="1:11" ht="15">
      <c r="A124" s="10">
        <f t="shared" si="1"/>
        <v>1983</v>
      </c>
      <c r="C124" s="3">
        <v>20.836349286882008</v>
      </c>
      <c r="G124" s="3">
        <v>35.224</v>
      </c>
      <c r="K124" s="3">
        <v>44.23135076926566</v>
      </c>
    </row>
    <row r="125" spans="1:11" ht="15">
      <c r="A125" s="10">
        <f t="shared" si="1"/>
        <v>1984</v>
      </c>
      <c r="C125" s="3">
        <v>23.222822948084453</v>
      </c>
      <c r="G125" s="3">
        <v>35.093</v>
      </c>
      <c r="K125" s="3">
        <v>42.78357145809305</v>
      </c>
    </row>
    <row r="126" spans="1:11" ht="15">
      <c r="A126" s="10">
        <f t="shared" si="1"/>
        <v>1985</v>
      </c>
      <c r="C126" s="3">
        <v>25.775118023575747</v>
      </c>
      <c r="G126" s="3">
        <v>36.881</v>
      </c>
      <c r="K126" s="3">
        <v>47.849797571751054</v>
      </c>
    </row>
    <row r="127" spans="1:11" ht="15">
      <c r="A127" s="10">
        <f t="shared" si="1"/>
        <v>1986</v>
      </c>
      <c r="C127" s="3">
        <v>34.03159611345733</v>
      </c>
      <c r="G127" s="3">
        <v>46.002</v>
      </c>
      <c r="K127" s="3">
        <v>49.96554681891336</v>
      </c>
    </row>
    <row r="128" spans="1:11" ht="15">
      <c r="A128" s="10">
        <f t="shared" si="1"/>
        <v>1987</v>
      </c>
      <c r="C128" s="3">
        <v>26.529901246975683</v>
      </c>
      <c r="G128" s="3">
        <v>38.523</v>
      </c>
      <c r="K128" s="3">
        <v>55.3346682320915</v>
      </c>
    </row>
    <row r="129" spans="1:11" ht="15">
      <c r="A129" s="10">
        <f t="shared" si="1"/>
        <v>1988</v>
      </c>
      <c r="C129" s="3">
        <v>25.52919688439791</v>
      </c>
      <c r="G129" s="3">
        <v>32.406</v>
      </c>
      <c r="K129" s="3">
        <v>49.669105096229394</v>
      </c>
    </row>
    <row r="130" spans="1:11" ht="15">
      <c r="A130" s="10">
        <f aca="true" t="shared" si="2" ref="A130:A151">A129+1</f>
        <v>1989</v>
      </c>
      <c r="C130" s="3">
        <v>25.356906223455706</v>
      </c>
      <c r="G130" s="3">
        <v>32.317</v>
      </c>
      <c r="K130" s="3">
        <v>49.27759210828118</v>
      </c>
    </row>
    <row r="131" spans="1:11" ht="15">
      <c r="A131" s="10">
        <f t="shared" si="2"/>
        <v>1990</v>
      </c>
      <c r="C131" s="3">
        <v>22.391432781697556</v>
      </c>
      <c r="G131" s="3">
        <v>28.923</v>
      </c>
      <c r="K131" s="3">
        <v>45.98825262809779</v>
      </c>
    </row>
    <row r="132" spans="1:11" ht="15">
      <c r="A132" s="10">
        <f t="shared" si="2"/>
        <v>1991</v>
      </c>
      <c r="C132" s="3">
        <v>22.94118936172133</v>
      </c>
      <c r="G132" s="3">
        <v>39.216</v>
      </c>
      <c r="K132" s="3">
        <v>42.79372402789835</v>
      </c>
    </row>
    <row r="133" spans="1:11" ht="15">
      <c r="A133" s="10">
        <f t="shared" si="2"/>
        <v>1992</v>
      </c>
      <c r="C133" s="3">
        <v>27.219263677798207</v>
      </c>
      <c r="G133" s="3">
        <v>45.023</v>
      </c>
      <c r="K133" s="3">
        <v>37.245251639474525</v>
      </c>
    </row>
    <row r="134" spans="1:11" ht="15">
      <c r="A134" s="10">
        <f t="shared" si="2"/>
        <v>1993</v>
      </c>
      <c r="C134" s="3">
        <v>35.35322206807373</v>
      </c>
      <c r="G134" s="3">
        <v>53.717</v>
      </c>
      <c r="K134" s="3">
        <v>37.234718158714955</v>
      </c>
    </row>
    <row r="135" spans="1:11" ht="15">
      <c r="A135" s="10">
        <f t="shared" si="2"/>
        <v>1994</v>
      </c>
      <c r="C135" s="3">
        <v>33.022191473431</v>
      </c>
      <c r="G135" s="3">
        <v>50.733</v>
      </c>
      <c r="K135" s="3">
        <v>36.19541401428677</v>
      </c>
    </row>
    <row r="136" spans="1:11" ht="15">
      <c r="A136" s="10">
        <f t="shared" si="2"/>
        <v>1995</v>
      </c>
      <c r="C136" s="3">
        <v>30.817532066264096</v>
      </c>
      <c r="G136" s="3">
        <v>40.869</v>
      </c>
      <c r="K136" s="3">
        <v>33.50494816291439</v>
      </c>
    </row>
    <row r="137" spans="1:11" ht="15">
      <c r="A137" s="10">
        <f t="shared" si="2"/>
        <v>1996</v>
      </c>
      <c r="C137" s="3">
        <v>27.573672130100128</v>
      </c>
      <c r="G137" s="3">
        <v>36.578</v>
      </c>
      <c r="K137" s="3">
        <v>38.23914326076424</v>
      </c>
    </row>
    <row r="138" spans="1:11" ht="15">
      <c r="A138" s="10">
        <f t="shared" si="2"/>
        <v>1997</v>
      </c>
      <c r="C138" s="3">
        <v>24.677016552371164</v>
      </c>
      <c r="G138" s="3">
        <v>32.119</v>
      </c>
      <c r="K138" s="3">
        <v>44.672251644348</v>
      </c>
    </row>
    <row r="139" spans="1:11" ht="15">
      <c r="A139" s="10">
        <f t="shared" si="2"/>
        <v>1998</v>
      </c>
      <c r="C139" s="3">
        <v>22.246395874986845</v>
      </c>
      <c r="G139" s="3">
        <v>30.328</v>
      </c>
      <c r="K139" s="3">
        <v>55.28360969709739</v>
      </c>
    </row>
    <row r="140" spans="1:11" ht="15">
      <c r="A140" s="10">
        <f t="shared" si="2"/>
        <v>1999</v>
      </c>
      <c r="C140" s="3">
        <v>20.862607574016973</v>
      </c>
      <c r="G140" s="3">
        <v>30.962</v>
      </c>
      <c r="K140" s="3">
        <v>59.9764338659426</v>
      </c>
    </row>
    <row r="141" spans="1:11" ht="15">
      <c r="A141" s="10">
        <f t="shared" si="2"/>
        <v>2000</v>
      </c>
      <c r="C141" s="3">
        <v>19.301923184680955</v>
      </c>
      <c r="G141" s="3">
        <v>34.212</v>
      </c>
      <c r="K141" s="3">
        <v>73.46616908850672</v>
      </c>
    </row>
    <row r="142" spans="1:11" ht="15">
      <c r="A142" s="10">
        <f t="shared" si="2"/>
        <v>2001</v>
      </c>
      <c r="C142" s="3">
        <v>18.13281123933559</v>
      </c>
      <c r="G142" s="3">
        <v>33.027</v>
      </c>
      <c r="K142" s="3">
        <v>73.88467462652602</v>
      </c>
    </row>
    <row r="143" spans="1:11" ht="15">
      <c r="A143" s="10">
        <f t="shared" si="2"/>
        <v>2002</v>
      </c>
      <c r="C143" s="3">
        <v>18.99272208981484</v>
      </c>
      <c r="G143" s="3">
        <v>40.624</v>
      </c>
      <c r="K143" s="3">
        <v>92.88982216156087</v>
      </c>
    </row>
    <row r="144" spans="1:11" ht="15">
      <c r="A144" s="10">
        <f t="shared" si="2"/>
        <v>2003</v>
      </c>
      <c r="C144" s="3">
        <v>21.32178877856728</v>
      </c>
      <c r="G144" s="3">
        <v>50.16</v>
      </c>
      <c r="K144" s="3">
        <v>105.39225267646928</v>
      </c>
    </row>
    <row r="145" spans="1:11" ht="15">
      <c r="A145" s="10">
        <f t="shared" si="2"/>
        <v>2004</v>
      </c>
      <c r="C145" s="3">
        <v>18.401966217681505</v>
      </c>
      <c r="G145" s="3">
        <v>52.74</v>
      </c>
      <c r="K145" s="3">
        <v>109.26121751488901</v>
      </c>
    </row>
    <row r="146" spans="1:11" ht="15">
      <c r="A146" s="10">
        <f t="shared" si="2"/>
        <v>2005</v>
      </c>
      <c r="C146" s="3">
        <v>17.172710289019715</v>
      </c>
      <c r="G146" s="3">
        <v>49.084</v>
      </c>
      <c r="K146" s="3">
        <v>91.31505950094699</v>
      </c>
    </row>
    <row r="147" spans="1:11" ht="15">
      <c r="A147" s="10">
        <f t="shared" si="2"/>
        <v>2006</v>
      </c>
      <c r="C147" s="3">
        <v>12.472974981628314</v>
      </c>
      <c r="G147" s="3">
        <v>60.498</v>
      </c>
      <c r="K147" s="3">
        <v>121.42590398298944</v>
      </c>
    </row>
    <row r="148" spans="1:11" ht="15">
      <c r="A148" s="10">
        <f t="shared" si="2"/>
        <v>2007</v>
      </c>
      <c r="C148" s="3">
        <v>11.681064690738895</v>
      </c>
      <c r="G148" s="3">
        <v>58.56</v>
      </c>
      <c r="K148" s="3">
        <v>139.40853236860573</v>
      </c>
    </row>
    <row r="149" spans="1:11" ht="15">
      <c r="A149" s="10">
        <f t="shared" si="2"/>
        <v>2008</v>
      </c>
      <c r="C149" s="3">
        <v>13.761192644822168</v>
      </c>
      <c r="G149" s="3">
        <v>56.69</v>
      </c>
      <c r="K149" s="3">
        <v>126.11318447364765</v>
      </c>
    </row>
    <row r="150" spans="1:11" ht="15">
      <c r="A150" s="10">
        <f t="shared" si="2"/>
        <v>2009</v>
      </c>
      <c r="C150" s="3">
        <v>26.062304713857145</v>
      </c>
      <c r="G150" s="3">
        <v>54.26</v>
      </c>
      <c r="K150" s="3">
        <v>144.9822679978918</v>
      </c>
    </row>
    <row r="151" spans="1:11" ht="15">
      <c r="A151" s="10">
        <f t="shared" si="2"/>
        <v>2010</v>
      </c>
      <c r="C151" s="3">
        <v>26.515972506791584</v>
      </c>
      <c r="G151" s="3">
        <v>54.26</v>
      </c>
      <c r="K151" s="3">
        <v>128.85991912063818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05">
      <selection activeCell="G18" sqref="G18:G113"/>
    </sheetView>
  </sheetViews>
  <sheetFormatPr defaultColWidth="9.140625" defaultRowHeight="15"/>
  <cols>
    <col min="3" max="3" width="11.57421875" style="0" bestFit="1" customWidth="1"/>
    <col min="7" max="7" width="11.57421875" style="0" bestFit="1" customWidth="1"/>
  </cols>
  <sheetData>
    <row r="1" ht="15">
      <c r="A1" t="s">
        <v>214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s="4" t="s">
        <v>76</v>
      </c>
      <c r="C6" s="12" t="s">
        <v>41</v>
      </c>
      <c r="I6" s="1" t="s">
        <v>77</v>
      </c>
    </row>
    <row r="7" spans="1:9" ht="15.75">
      <c r="A7" s="4" t="s">
        <v>97</v>
      </c>
      <c r="C7" s="12" t="s">
        <v>41</v>
      </c>
      <c r="I7" s="1" t="s">
        <v>96</v>
      </c>
    </row>
    <row r="8" spans="1:9" ht="15">
      <c r="A8" t="s">
        <v>78</v>
      </c>
      <c r="C8" t="s">
        <v>63</v>
      </c>
      <c r="I8" t="s">
        <v>2</v>
      </c>
    </row>
    <row r="9" spans="1:9" ht="15.75">
      <c r="A9" t="s">
        <v>40</v>
      </c>
      <c r="C9" s="12" t="s">
        <v>79</v>
      </c>
      <c r="I9" s="1" t="s">
        <v>42</v>
      </c>
    </row>
    <row r="10" spans="1:9" ht="15.75">
      <c r="A10" t="s">
        <v>43</v>
      </c>
      <c r="C10" s="12" t="s">
        <v>41</v>
      </c>
      <c r="I10" s="1" t="s">
        <v>44</v>
      </c>
    </row>
    <row r="11" spans="1:9" ht="15.75">
      <c r="A11" t="s">
        <v>45</v>
      </c>
      <c r="C11" s="12" t="s">
        <v>41</v>
      </c>
      <c r="I11" s="1" t="s">
        <v>46</v>
      </c>
    </row>
    <row r="12" spans="1:9" ht="15.75">
      <c r="A12" t="s">
        <v>80</v>
      </c>
      <c r="C12" t="s">
        <v>81</v>
      </c>
      <c r="I12" s="1" t="s">
        <v>65</v>
      </c>
    </row>
    <row r="13" ht="15">
      <c r="A13" t="s">
        <v>82</v>
      </c>
    </row>
    <row r="14" spans="3:11" ht="15">
      <c r="C14" t="s">
        <v>83</v>
      </c>
      <c r="G14" t="s">
        <v>87</v>
      </c>
      <c r="K14" t="s">
        <v>80</v>
      </c>
    </row>
    <row r="15" spans="3:11" ht="15">
      <c r="C15" s="14" t="s">
        <v>51</v>
      </c>
      <c r="G15" s="14" t="s">
        <v>51</v>
      </c>
      <c r="K15" s="12" t="s">
        <v>52</v>
      </c>
    </row>
    <row r="16" spans="3:11" ht="15">
      <c r="C16" s="12" t="s">
        <v>67</v>
      </c>
      <c r="G16" s="14" t="s">
        <v>67</v>
      </c>
      <c r="K16" s="12" t="s">
        <v>54</v>
      </c>
    </row>
    <row r="17" spans="3:11" ht="15">
      <c r="C17" s="12" t="s">
        <v>84</v>
      </c>
      <c r="G17" s="14" t="s">
        <v>55</v>
      </c>
      <c r="K17" s="12" t="s">
        <v>181</v>
      </c>
    </row>
    <row r="18" spans="1:7" ht="15">
      <c r="A18">
        <v>1914</v>
      </c>
      <c r="C18" s="3">
        <v>18.42105263157895</v>
      </c>
      <c r="G18" s="3">
        <v>1.40649772139841</v>
      </c>
    </row>
    <row r="19" spans="1:7" ht="15">
      <c r="A19">
        <v>1915</v>
      </c>
      <c r="C19" s="3">
        <v>2.9411764705882355</v>
      </c>
      <c r="G19" s="3">
        <v>0.2245668630804184</v>
      </c>
    </row>
    <row r="20" spans="1:7" ht="15">
      <c r="A20">
        <v>1916</v>
      </c>
      <c r="C20" s="3">
        <v>1.7543859649122806</v>
      </c>
      <c r="G20" s="3">
        <v>0.1339521639427057</v>
      </c>
    </row>
    <row r="21" ht="15">
      <c r="A21">
        <v>1917</v>
      </c>
    </row>
    <row r="22" spans="1:7" ht="15">
      <c r="A22">
        <v>1918</v>
      </c>
      <c r="C22" s="3">
        <v>237.93103448275863</v>
      </c>
      <c r="G22" s="3">
        <v>18.166684854712468</v>
      </c>
    </row>
    <row r="23" spans="1:7" ht="15">
      <c r="A23">
        <v>1919</v>
      </c>
      <c r="C23" s="3">
        <v>157.89473684210526</v>
      </c>
      <c r="G23" s="3">
        <v>12.055694754843513</v>
      </c>
    </row>
    <row r="24" spans="1:7" ht="15">
      <c r="A24" s="5">
        <v>1920</v>
      </c>
      <c r="C24" s="3">
        <v>169.44444444444443</v>
      </c>
      <c r="G24" s="3">
        <v>12.937546500799659</v>
      </c>
    </row>
    <row r="25" spans="1:7" ht="15">
      <c r="A25" s="5">
        <v>1921</v>
      </c>
      <c r="C25" s="3">
        <v>220</v>
      </c>
      <c r="G25" s="3">
        <v>16.797601358415296</v>
      </c>
    </row>
    <row r="26" spans="1:7" ht="15">
      <c r="A26" s="5">
        <v>1922</v>
      </c>
      <c r="C26" s="3"/>
      <c r="G26" s="3"/>
    </row>
    <row r="27" spans="1:7" ht="15">
      <c r="A27" s="5">
        <v>1923</v>
      </c>
      <c r="C27" s="3">
        <v>395.83333333333337</v>
      </c>
      <c r="G27" s="3">
        <v>30.222956989572978</v>
      </c>
    </row>
    <row r="28" spans="1:7" ht="15">
      <c r="A28" s="5">
        <v>1924</v>
      </c>
      <c r="C28" s="3">
        <v>296.6666666666667</v>
      </c>
      <c r="G28" s="3">
        <v>22.651310922711538</v>
      </c>
    </row>
    <row r="29" spans="1:7" ht="15">
      <c r="A29" s="5">
        <v>1925</v>
      </c>
      <c r="C29" s="3">
        <v>300</v>
      </c>
      <c r="G29" s="3">
        <v>22.905820034202677</v>
      </c>
    </row>
    <row r="30" spans="1:7" ht="15">
      <c r="A30" s="5">
        <v>1926</v>
      </c>
      <c r="C30" s="3">
        <v>385.7142857142857</v>
      </c>
      <c r="G30" s="3">
        <v>29.45034004397487</v>
      </c>
    </row>
    <row r="31" spans="1:7" ht="15">
      <c r="A31" s="5">
        <v>1927</v>
      </c>
      <c r="C31" s="3">
        <v>479.4871794871795</v>
      </c>
      <c r="G31" s="3">
        <v>36.61015680680257</v>
      </c>
    </row>
    <row r="32" spans="1:7" ht="15">
      <c r="A32" s="5">
        <v>1928</v>
      </c>
      <c r="C32" s="3">
        <v>448.780487804878</v>
      </c>
      <c r="G32" s="3">
        <v>34.26561696173408</v>
      </c>
    </row>
    <row r="33" spans="1:7" ht="15">
      <c r="A33" s="5">
        <v>1929</v>
      </c>
      <c r="C33" s="3">
        <v>441.46341463414643</v>
      </c>
      <c r="G33" s="3">
        <v>33.706938424314515</v>
      </c>
    </row>
    <row r="34" spans="1:7" ht="15">
      <c r="A34" s="5">
        <v>1930</v>
      </c>
      <c r="C34" s="3">
        <v>572.7272727272726</v>
      </c>
      <c r="G34" s="3">
        <v>43.729292792568735</v>
      </c>
    </row>
    <row r="35" spans="1:7" ht="15">
      <c r="A35" s="5">
        <v>1931</v>
      </c>
      <c r="C35" s="3">
        <v>726.9230769230768</v>
      </c>
      <c r="G35" s="3">
        <v>55.50256392902955</v>
      </c>
    </row>
    <row r="36" spans="1:7" ht="15">
      <c r="A36" s="5">
        <v>1932</v>
      </c>
      <c r="C36" s="3">
        <v>944.9999999999999</v>
      </c>
      <c r="G36" s="3">
        <v>72.15333310773842</v>
      </c>
    </row>
    <row r="37" spans="1:7" ht="15">
      <c r="A37" s="5">
        <v>1933</v>
      </c>
      <c r="C37" s="3">
        <v>830.4347826086959</v>
      </c>
      <c r="G37" s="3">
        <v>63.40596560192336</v>
      </c>
    </row>
    <row r="38" spans="1:7" ht="15">
      <c r="A38" s="5">
        <v>1934</v>
      </c>
      <c r="C38" s="3">
        <v>718.5185185185184</v>
      </c>
      <c r="G38" s="3">
        <v>54.86085292142368</v>
      </c>
    </row>
    <row r="39" spans="1:7" ht="15">
      <c r="A39" s="5">
        <v>1935</v>
      </c>
      <c r="C39" s="3">
        <v>522.2222222222222</v>
      </c>
      <c r="G39" s="3">
        <v>39.873094133612064</v>
      </c>
    </row>
    <row r="40" spans="1:7" ht="15">
      <c r="A40" s="5">
        <v>1936</v>
      </c>
      <c r="C40" s="3">
        <v>548.6486486486486</v>
      </c>
      <c r="G40" s="3">
        <v>41.89082402651481</v>
      </c>
    </row>
    <row r="41" spans="1:7" ht="15">
      <c r="A41" s="5">
        <v>1937</v>
      </c>
      <c r="C41" s="3">
        <v>241.66666666666666</v>
      </c>
      <c r="G41" s="3">
        <v>18.45191058310771</v>
      </c>
    </row>
    <row r="42" spans="1:7" ht="15">
      <c r="A42" s="5">
        <v>1938</v>
      </c>
      <c r="C42" s="3">
        <v>281.3333333333333</v>
      </c>
      <c r="G42" s="3">
        <v>21.480569009852285</v>
      </c>
    </row>
    <row r="43" spans="1:7" ht="15">
      <c r="A43" s="5">
        <v>1939</v>
      </c>
      <c r="C43" s="3">
        <v>343.2835820895522</v>
      </c>
      <c r="G43" s="3">
        <v>26.210639840132416</v>
      </c>
    </row>
    <row r="44" spans="1:7" ht="15">
      <c r="A44" s="5">
        <v>1940</v>
      </c>
      <c r="C44" s="3">
        <v>311.5942028985507</v>
      </c>
      <c r="G44" s="3">
        <v>23.79106911765012</v>
      </c>
    </row>
    <row r="45" spans="1:7" ht="15">
      <c r="A45" s="5">
        <v>1941</v>
      </c>
      <c r="C45" s="3">
        <v>341.93548387096774</v>
      </c>
      <c r="G45" s="3">
        <v>26.107708856187998</v>
      </c>
    </row>
    <row r="46" spans="1:7" ht="15">
      <c r="A46" s="5">
        <v>1942</v>
      </c>
      <c r="C46" s="3">
        <v>539.4736842105264</v>
      </c>
      <c r="G46" s="3">
        <v>41.190290412382005</v>
      </c>
    </row>
    <row r="47" spans="1:7" ht="15">
      <c r="A47" s="5">
        <v>1943</v>
      </c>
      <c r="C47" s="3">
        <v>500</v>
      </c>
      <c r="G47" s="3">
        <v>38.17636672367112</v>
      </c>
    </row>
    <row r="48" spans="1:7" ht="15">
      <c r="A48" s="5">
        <v>1944</v>
      </c>
      <c r="C48" s="3">
        <v>443.5897435897436</v>
      </c>
      <c r="G48" s="3">
        <v>33.86928945228259</v>
      </c>
    </row>
    <row r="49" spans="1:7" ht="15">
      <c r="A49" s="5">
        <v>1945</v>
      </c>
      <c r="C49" s="3">
        <v>331.66666666666663</v>
      </c>
      <c r="G49" s="3">
        <v>25.32365659336851</v>
      </c>
    </row>
    <row r="50" spans="1:7" ht="15">
      <c r="A50" s="5">
        <v>1946</v>
      </c>
      <c r="C50" s="3">
        <v>283.54430379746833</v>
      </c>
      <c r="G50" s="3">
        <v>21.649382648360334</v>
      </c>
    </row>
    <row r="51" spans="1:7" ht="15">
      <c r="A51" s="5">
        <v>1947</v>
      </c>
      <c r="C51" s="3">
        <v>173.33333333333334</v>
      </c>
      <c r="G51" s="3">
        <v>13.234473797539325</v>
      </c>
    </row>
    <row r="52" spans="1:7" ht="15">
      <c r="A52" s="5">
        <v>1948</v>
      </c>
      <c r="C52" s="3">
        <v>195.1738821859475</v>
      </c>
      <c r="G52" s="3">
        <v>14.902059402426628</v>
      </c>
    </row>
    <row r="53" spans="1:7" ht="15">
      <c r="A53" s="5">
        <v>1949</v>
      </c>
      <c r="C53" s="3">
        <v>225.32334921715454</v>
      </c>
      <c r="G53" s="3">
        <v>17.204053622239815</v>
      </c>
    </row>
    <row r="54" spans="1:7" ht="15">
      <c r="A54" s="5">
        <v>1950</v>
      </c>
      <c r="C54" s="3">
        <v>266.769468003084</v>
      </c>
      <c r="G54" s="3">
        <v>13.473520249221183</v>
      </c>
    </row>
    <row r="55" spans="1:7" ht="15">
      <c r="A55" s="5">
        <v>1951</v>
      </c>
      <c r="C55" s="3">
        <v>226.40218878248976</v>
      </c>
      <c r="G55" s="3">
        <v>12.55214258627228</v>
      </c>
    </row>
    <row r="56" spans="1:7" ht="15">
      <c r="A56" s="5">
        <v>1952</v>
      </c>
      <c r="C56" s="3">
        <v>228.68473231989424</v>
      </c>
      <c r="G56" s="3">
        <v>12.53623188405797</v>
      </c>
    </row>
    <row r="57" spans="1:7" ht="15">
      <c r="A57" s="5">
        <v>1953</v>
      </c>
      <c r="C57" s="3">
        <v>220.36823935558112</v>
      </c>
      <c r="G57" s="3">
        <v>13.094017094017092</v>
      </c>
    </row>
    <row r="58" spans="1:7" ht="15">
      <c r="A58" s="5">
        <v>1954</v>
      </c>
      <c r="C58" s="3">
        <v>223.66288492706644</v>
      </c>
      <c r="G58" s="3">
        <v>13.4765625</v>
      </c>
    </row>
    <row r="59" spans="1:7" ht="15">
      <c r="A59" s="5">
        <v>1955</v>
      </c>
      <c r="C59" s="3">
        <v>245.6140350877193</v>
      </c>
      <c r="G59" s="3">
        <v>16.048265460030166</v>
      </c>
    </row>
    <row r="60" spans="1:7" ht="15">
      <c r="A60" s="5">
        <v>1956</v>
      </c>
      <c r="C60" s="3">
        <v>281.2982998454405</v>
      </c>
      <c r="G60" s="3">
        <v>15.716753022452504</v>
      </c>
    </row>
    <row r="61" spans="1:7" ht="15">
      <c r="A61" s="5">
        <v>1957</v>
      </c>
      <c r="C61" s="3">
        <v>263.8830897703549</v>
      </c>
      <c r="G61" s="3">
        <v>16.51424091978051</v>
      </c>
    </row>
    <row r="62" spans="1:7" ht="15">
      <c r="A62" s="5">
        <v>1958</v>
      </c>
      <c r="C62" s="3">
        <v>329.1468168038112</v>
      </c>
      <c r="G62" s="3">
        <v>19.91614255765199</v>
      </c>
    </row>
    <row r="63" spans="1:7" ht="15">
      <c r="A63" s="5">
        <v>1959</v>
      </c>
      <c r="C63" s="3">
        <v>345.8646616541353</v>
      </c>
      <c r="G63" s="3">
        <v>21.649739905870696</v>
      </c>
    </row>
    <row r="64" spans="1:7" ht="15">
      <c r="A64" s="5">
        <v>1960</v>
      </c>
      <c r="C64" s="3">
        <v>448.6817325800377</v>
      </c>
      <c r="G64" s="3">
        <v>22.91967291967292</v>
      </c>
    </row>
    <row r="65" spans="1:7" ht="15">
      <c r="A65" s="5">
        <v>1961</v>
      </c>
      <c r="C65" s="3">
        <v>536.3675031901319</v>
      </c>
      <c r="G65" s="3">
        <v>27.194306663791245</v>
      </c>
    </row>
    <row r="66" spans="1:7" ht="15">
      <c r="A66" s="5">
        <v>1962</v>
      </c>
      <c r="C66" s="3">
        <v>331.0571573090541</v>
      </c>
      <c r="G66" s="3">
        <v>25.9310618066561</v>
      </c>
    </row>
    <row r="67" spans="1:7" ht="15">
      <c r="A67" s="5">
        <v>1963</v>
      </c>
      <c r="C67" s="3">
        <v>287.8912685337727</v>
      </c>
      <c r="G67" s="3">
        <v>24.98659517426274</v>
      </c>
    </row>
    <row r="68" spans="1:7" ht="15">
      <c r="A68" s="5">
        <v>1964</v>
      </c>
      <c r="C68" s="3">
        <v>253.81210034431876</v>
      </c>
      <c r="G68" s="3">
        <v>25.76564580559255</v>
      </c>
    </row>
    <row r="69" spans="1:7" ht="15">
      <c r="A69" s="5">
        <v>1965</v>
      </c>
      <c r="C69" s="3">
        <v>240.41613225024938</v>
      </c>
      <c r="G69" s="3">
        <v>25.564479466585848</v>
      </c>
    </row>
    <row r="70" spans="1:7" ht="15">
      <c r="A70" s="5">
        <v>1966</v>
      </c>
      <c r="C70" s="3">
        <v>299.34788061198896</v>
      </c>
      <c r="G70" s="3">
        <v>33.19888734353268</v>
      </c>
    </row>
    <row r="71" spans="1:7" ht="15">
      <c r="A71" s="5">
        <v>1967</v>
      </c>
      <c r="C71" s="3">
        <v>330.59286706808706</v>
      </c>
      <c r="G71" s="3">
        <v>35.65630073685525</v>
      </c>
    </row>
    <row r="72" spans="1:7" ht="15">
      <c r="A72" s="5">
        <v>1968</v>
      </c>
      <c r="C72" s="3">
        <v>344.8709880427942</v>
      </c>
      <c r="G72" s="3">
        <v>38.170420246110986</v>
      </c>
    </row>
    <row r="73" spans="1:7" ht="15">
      <c r="A73" s="5">
        <v>1969</v>
      </c>
      <c r="C73" s="3">
        <v>258.32428519724937</v>
      </c>
      <c r="G73" s="3">
        <v>30.198857626401523</v>
      </c>
    </row>
    <row r="74" spans="1:11" ht="15">
      <c r="A74" s="5">
        <v>1970</v>
      </c>
      <c r="C74" s="3">
        <v>299.9086757990868</v>
      </c>
      <c r="G74" s="3">
        <v>32.3132933189019</v>
      </c>
      <c r="K74" s="3">
        <v>20.61020260388236</v>
      </c>
    </row>
    <row r="75" spans="1:11" ht="15">
      <c r="A75" s="5">
        <v>1971</v>
      </c>
      <c r="C75" s="3">
        <v>347.6917796464733</v>
      </c>
      <c r="G75" s="3">
        <v>35.33618208773001</v>
      </c>
      <c r="K75" s="3">
        <v>23.01020188896834</v>
      </c>
    </row>
    <row r="76" spans="1:11" ht="15">
      <c r="A76" s="5">
        <v>1972</v>
      </c>
      <c r="C76" s="3">
        <v>388.89341922857375</v>
      </c>
      <c r="G76" s="3">
        <v>37.84920634920635</v>
      </c>
      <c r="K76" s="3">
        <v>29.514562426436978</v>
      </c>
    </row>
    <row r="77" spans="1:11" ht="15">
      <c r="A77" s="5">
        <v>1973</v>
      </c>
      <c r="C77" s="3">
        <v>428.5403208245626</v>
      </c>
      <c r="G77" s="3">
        <v>40.96586178184846</v>
      </c>
      <c r="K77" s="3">
        <v>34.19953310636314</v>
      </c>
    </row>
    <row r="78" spans="1:11" ht="15">
      <c r="A78" s="5">
        <v>1974</v>
      </c>
      <c r="C78" s="3">
        <v>342.9765806850031</v>
      </c>
      <c r="G78" s="3">
        <v>43.83461842025378</v>
      </c>
      <c r="K78" s="3">
        <v>37.465825520595615</v>
      </c>
    </row>
    <row r="79" spans="1:11" ht="15">
      <c r="A79" s="5">
        <v>1975</v>
      </c>
      <c r="C79" s="3">
        <v>244.78966660848317</v>
      </c>
      <c r="G79" s="3">
        <v>38.009540329575024</v>
      </c>
      <c r="K79" s="3">
        <v>46.47070595641185</v>
      </c>
    </row>
    <row r="80" spans="1:11" ht="15">
      <c r="A80" s="5">
        <v>1976</v>
      </c>
      <c r="C80" s="3"/>
      <c r="G80" s="3">
        <v>52</v>
      </c>
      <c r="K80" s="3">
        <v>63.132680044375924</v>
      </c>
    </row>
    <row r="81" spans="1:11" ht="15">
      <c r="A81" s="5">
        <v>1977</v>
      </c>
      <c r="C81" s="3"/>
      <c r="G81" s="3"/>
      <c r="K81" s="3">
        <v>74.71521127505656</v>
      </c>
    </row>
    <row r="82" spans="1:11" ht="15">
      <c r="A82" s="5">
        <v>1978</v>
      </c>
      <c r="C82" s="3">
        <v>606.0913309675154</v>
      </c>
      <c r="G82" s="3">
        <v>63.10190824198132</v>
      </c>
      <c r="K82" s="3">
        <v>86.61148199780264</v>
      </c>
    </row>
    <row r="83" spans="1:11" ht="15">
      <c r="A83" s="5">
        <v>1979</v>
      </c>
      <c r="C83" s="3"/>
      <c r="G83" s="3"/>
      <c r="K83" s="3">
        <v>85.31548796302877</v>
      </c>
    </row>
    <row r="84" spans="1:11" ht="15">
      <c r="A84" s="5">
        <v>1980</v>
      </c>
      <c r="C84" s="3">
        <v>791.4930796327629</v>
      </c>
      <c r="G84" s="3">
        <v>74.89095346823085</v>
      </c>
      <c r="K84" s="3">
        <v>77.75307086614173</v>
      </c>
    </row>
    <row r="85" spans="1:11" ht="15">
      <c r="A85" s="5">
        <v>1981</v>
      </c>
      <c r="C85" s="3">
        <v>1006.0159083290159</v>
      </c>
      <c r="G85" s="3">
        <v>76.54230528439261</v>
      </c>
      <c r="K85" s="3">
        <v>77.70580046403714</v>
      </c>
    </row>
    <row r="86" spans="1:11" ht="15">
      <c r="A86" s="5">
        <v>1982</v>
      </c>
      <c r="C86" s="3">
        <v>1027.3890411835607</v>
      </c>
      <c r="G86" s="3">
        <v>80.86028501269755</v>
      </c>
      <c r="K86" s="3">
        <v>82.06268907563026</v>
      </c>
    </row>
    <row r="87" spans="1:11" ht="15">
      <c r="A87" s="5">
        <v>1983</v>
      </c>
      <c r="C87" s="3">
        <v>1321.456764776546</v>
      </c>
      <c r="G87" s="3">
        <v>86.57474600870827</v>
      </c>
      <c r="K87" s="3">
        <v>89.40676891615543</v>
      </c>
    </row>
    <row r="88" spans="1:11" ht="15">
      <c r="A88" s="5">
        <v>1984</v>
      </c>
      <c r="C88" s="3">
        <v>1526.8429995181702</v>
      </c>
      <c r="G88" s="3">
        <v>82.53647455104479</v>
      </c>
      <c r="K88" s="3">
        <v>85.08434442270058</v>
      </c>
    </row>
    <row r="89" spans="1:11" ht="15">
      <c r="A89" s="5">
        <v>1985</v>
      </c>
      <c r="C89" s="3">
        <v>1326.2522940009458</v>
      </c>
      <c r="G89" s="3">
        <v>82.54165124028137</v>
      </c>
      <c r="K89" s="3">
        <v>87.8136851851852</v>
      </c>
    </row>
    <row r="90" spans="1:11" ht="15">
      <c r="A90" s="5">
        <v>1986</v>
      </c>
      <c r="C90" s="3">
        <v>1352.6598598276962</v>
      </c>
      <c r="G90" s="3">
        <v>83.99059443860554</v>
      </c>
      <c r="K90" s="3">
        <v>86.3172192513369</v>
      </c>
    </row>
    <row r="91" spans="1:11" ht="15">
      <c r="A91" s="5">
        <v>1987</v>
      </c>
      <c r="C91" s="3">
        <v>1453.383990450071</v>
      </c>
      <c r="G91" s="3">
        <v>92.20403313055353</v>
      </c>
      <c r="K91" s="3">
        <v>99.5727304964539</v>
      </c>
    </row>
    <row r="92" spans="1:11" ht="15">
      <c r="A92" s="5">
        <v>1988</v>
      </c>
      <c r="C92" s="3">
        <v>1668.40460510237</v>
      </c>
      <c r="G92" s="3">
        <v>105.0353882449482</v>
      </c>
      <c r="K92" s="3">
        <v>124.2670841889117</v>
      </c>
    </row>
    <row r="93" spans="1:11" ht="15">
      <c r="A93" s="5">
        <v>1989</v>
      </c>
      <c r="C93" s="3">
        <v>1605.2428754337338</v>
      </c>
      <c r="G93" s="3">
        <v>104.40368286445012</v>
      </c>
      <c r="K93" s="3">
        <v>127.15411042944785</v>
      </c>
    </row>
    <row r="94" spans="1:11" ht="15">
      <c r="A94" s="5">
        <v>1990</v>
      </c>
      <c r="C94" s="3">
        <v>1927.3043232800826</v>
      </c>
      <c r="G94" s="3">
        <v>112.65210367111234</v>
      </c>
      <c r="K94" s="3">
        <v>122.25760828625236</v>
      </c>
    </row>
    <row r="95" spans="1:11" ht="15">
      <c r="A95" s="5">
        <v>1991</v>
      </c>
      <c r="C95" s="3">
        <v>1861.7484265500157</v>
      </c>
      <c r="G95" s="3">
        <v>104.30773078245646</v>
      </c>
      <c r="I95" s="30"/>
      <c r="K95" s="3">
        <v>113.34328767123289</v>
      </c>
    </row>
    <row r="96" spans="1:11" ht="15">
      <c r="A96" s="5">
        <v>1992</v>
      </c>
      <c r="C96" s="3">
        <v>1190.4388609518187</v>
      </c>
      <c r="G96" s="3">
        <v>82.09017851201034</v>
      </c>
      <c r="K96" s="3">
        <v>94.18212349397592</v>
      </c>
    </row>
    <row r="97" spans="1:11" ht="15">
      <c r="A97" s="5">
        <v>1993</v>
      </c>
      <c r="C97" s="3">
        <v>1282.5371345520805</v>
      </c>
      <c r="G97" s="3">
        <v>89.3302947508908</v>
      </c>
      <c r="K97" s="3">
        <v>92.47282758620689</v>
      </c>
    </row>
    <row r="98" spans="1:11" ht="15">
      <c r="A98" s="5">
        <v>1994</v>
      </c>
      <c r="C98" s="3">
        <v>1253.395437393384</v>
      </c>
      <c r="G98" s="3">
        <v>86.32300072025691</v>
      </c>
      <c r="K98" s="3">
        <v>89.23144890038809</v>
      </c>
    </row>
    <row r="99" spans="1:11" ht="15">
      <c r="A99" s="5">
        <v>1995</v>
      </c>
      <c r="C99" s="3">
        <v>1210.9439411026067</v>
      </c>
      <c r="G99" s="3">
        <v>87.43880194737694</v>
      </c>
      <c r="K99" s="3">
        <v>77.09104930467763</v>
      </c>
    </row>
    <row r="100" spans="1:11" ht="15">
      <c r="A100" s="5">
        <v>1996</v>
      </c>
      <c r="C100" s="3">
        <v>1116.574328412454</v>
      </c>
      <c r="G100" s="3">
        <v>73.45990908561376</v>
      </c>
      <c r="K100" s="3">
        <v>65.09942060085837</v>
      </c>
    </row>
    <row r="101" spans="1:11" ht="15">
      <c r="A101" s="5">
        <v>1997</v>
      </c>
      <c r="C101" s="3">
        <v>936.4643215385148</v>
      </c>
      <c r="G101" s="3">
        <v>67.12147957159857</v>
      </c>
      <c r="K101" s="3">
        <v>59.73230158730159</v>
      </c>
    </row>
    <row r="102" spans="1:11" ht="15">
      <c r="A102" s="5">
        <v>1998</v>
      </c>
      <c r="C102" s="3">
        <v>903.8669270039574</v>
      </c>
      <c r="G102" s="3">
        <v>64.82798993825749</v>
      </c>
      <c r="K102" s="3">
        <v>58.6068526989936</v>
      </c>
    </row>
    <row r="103" spans="1:11" ht="15">
      <c r="A103" s="5">
        <v>1999</v>
      </c>
      <c r="C103" s="3">
        <v>935.9176464577905</v>
      </c>
      <c r="G103" s="3">
        <v>67.16226006651362</v>
      </c>
      <c r="K103" s="3">
        <v>59.64439790575916</v>
      </c>
    </row>
    <row r="104" spans="1:11" ht="15">
      <c r="A104" s="5">
        <v>2000</v>
      </c>
      <c r="C104" s="3">
        <v>899.6065149581326</v>
      </c>
      <c r="G104" s="3">
        <v>66.5385224387935</v>
      </c>
      <c r="K104" s="3">
        <v>56.564449225473325</v>
      </c>
    </row>
    <row r="105" spans="1:11" ht="15">
      <c r="A105" s="5">
        <v>2001</v>
      </c>
      <c r="C105" s="3">
        <v>922.6081406978443</v>
      </c>
      <c r="G105" s="3">
        <v>71.14783609468559</v>
      </c>
      <c r="K105" s="3">
        <v>65.8314648602879</v>
      </c>
    </row>
    <row r="106" spans="1:11" ht="15">
      <c r="A106" s="5">
        <v>2002</v>
      </c>
      <c r="C106" s="3">
        <v>1006.7906601061002</v>
      </c>
      <c r="G106" s="3">
        <v>69.4336406077051</v>
      </c>
      <c r="K106" s="3">
        <v>64.55936430317848</v>
      </c>
    </row>
    <row r="107" spans="1:11" ht="15">
      <c r="A107" s="5">
        <v>2003</v>
      </c>
      <c r="C107" s="3">
        <v>1002.2246020110155</v>
      </c>
      <c r="G107" s="3">
        <v>66.97202471484242</v>
      </c>
      <c r="K107" s="3">
        <v>63.77877030162413</v>
      </c>
    </row>
    <row r="108" spans="1:11" ht="15">
      <c r="A108" s="5">
        <v>2004</v>
      </c>
      <c r="C108" s="3">
        <v>1057.208800999058</v>
      </c>
      <c r="G108" s="3">
        <v>70.36146468485751</v>
      </c>
      <c r="K108" s="3">
        <v>63.40204513399154</v>
      </c>
    </row>
    <row r="109" spans="1:11" ht="15">
      <c r="A109" s="5">
        <v>2005</v>
      </c>
      <c r="C109" s="3">
        <v>1004.776701323814</v>
      </c>
      <c r="G109" s="3">
        <v>66.15931583910454</v>
      </c>
      <c r="K109" s="3">
        <v>59.86624838292367</v>
      </c>
    </row>
    <row r="110" spans="1:11" ht="15">
      <c r="A110" s="5">
        <v>2006</v>
      </c>
      <c r="C110" s="3">
        <v>1005.5951060570494</v>
      </c>
      <c r="G110" s="3">
        <v>60.99468010684484</v>
      </c>
      <c r="K110" s="3">
        <v>60.6771220081728</v>
      </c>
    </row>
    <row r="111" spans="1:11" ht="15">
      <c r="A111" s="5">
        <v>2007</v>
      </c>
      <c r="C111" s="3">
        <v>870.9560121419063</v>
      </c>
      <c r="G111" s="3">
        <v>53.73578770756565</v>
      </c>
      <c r="K111" s="3">
        <v>52.552857875833766</v>
      </c>
    </row>
    <row r="112" spans="1:11" ht="15">
      <c r="A112" s="5">
        <v>2008</v>
      </c>
      <c r="G112" s="3">
        <v>45.20703395703396</v>
      </c>
      <c r="K112" s="3">
        <v>46.434395842356</v>
      </c>
    </row>
    <row r="113" spans="1:11" ht="15">
      <c r="A113" s="5">
        <v>2009</v>
      </c>
      <c r="G113" s="3">
        <v>44.852145107861354</v>
      </c>
      <c r="K113" s="3">
        <v>28.088355604036</v>
      </c>
    </row>
    <row r="114" spans="1:11" ht="15">
      <c r="A114" s="5">
        <v>2010</v>
      </c>
      <c r="K114" s="3"/>
    </row>
    <row r="115" ht="15">
      <c r="K115" s="3"/>
    </row>
    <row r="116" ht="15">
      <c r="K116" s="3"/>
    </row>
    <row r="117" ht="15">
      <c r="K117" s="3"/>
    </row>
    <row r="118" ht="15">
      <c r="K118" s="3"/>
    </row>
    <row r="119" ht="15">
      <c r="K119" s="3"/>
    </row>
    <row r="120" ht="15">
      <c r="K120" s="3"/>
    </row>
    <row r="121" ht="15">
      <c r="K121" s="3"/>
    </row>
    <row r="122" ht="15">
      <c r="K122" s="3"/>
    </row>
    <row r="123" ht="15">
      <c r="K123" s="3"/>
    </row>
    <row r="124" ht="15">
      <c r="K124" s="3"/>
    </row>
    <row r="125" ht="15">
      <c r="K125" s="3"/>
    </row>
    <row r="126" ht="15">
      <c r="K126" s="3"/>
    </row>
    <row r="127" ht="15">
      <c r="K127" s="3"/>
    </row>
    <row r="128" ht="15">
      <c r="K128" s="3"/>
    </row>
    <row r="129" ht="15">
      <c r="K129" s="3"/>
    </row>
    <row r="130" ht="15">
      <c r="K130" s="3"/>
    </row>
    <row r="131" ht="15">
      <c r="K131" s="3"/>
    </row>
    <row r="132" ht="15">
      <c r="K132" s="3"/>
    </row>
    <row r="133" ht="15">
      <c r="K133" s="3"/>
    </row>
    <row r="134" ht="15">
      <c r="K134" s="3"/>
    </row>
    <row r="135" ht="15">
      <c r="K135" s="3"/>
    </row>
    <row r="136" ht="15">
      <c r="K136" s="3"/>
    </row>
    <row r="137" ht="15">
      <c r="K137" s="3"/>
    </row>
    <row r="138" ht="15">
      <c r="K138" s="3"/>
    </row>
    <row r="139" ht="15">
      <c r="K139" s="3"/>
    </row>
    <row r="140" ht="15">
      <c r="K140" s="3"/>
    </row>
    <row r="141" ht="15">
      <c r="K141" s="3"/>
    </row>
    <row r="142" ht="15">
      <c r="K142" s="3"/>
    </row>
    <row r="143" ht="15">
      <c r="K143" s="3"/>
    </row>
    <row r="144" ht="15">
      <c r="K144" s="3"/>
    </row>
    <row r="145" ht="15">
      <c r="K145" s="3"/>
    </row>
    <row r="146" ht="15">
      <c r="K146" s="3"/>
    </row>
    <row r="147" ht="15">
      <c r="K147" s="3"/>
    </row>
    <row r="148" ht="15">
      <c r="K148" s="3"/>
    </row>
    <row r="149" ht="15">
      <c r="K149" s="3"/>
    </row>
    <row r="150" ht="15">
      <c r="K150" s="3"/>
    </row>
    <row r="151" ht="15">
      <c r="K151" s="3"/>
    </row>
    <row r="152" ht="15">
      <c r="K152" s="3"/>
    </row>
    <row r="153" ht="15">
      <c r="K153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52">
      <selection activeCell="O65" sqref="O65:O104"/>
    </sheetView>
  </sheetViews>
  <sheetFormatPr defaultColWidth="9.140625" defaultRowHeight="15"/>
  <cols>
    <col min="3" max="3" width="12.7109375" style="0" customWidth="1"/>
    <col min="7" max="7" width="10.57421875" style="0" bestFit="1" customWidth="1"/>
  </cols>
  <sheetData>
    <row r="1" ht="15">
      <c r="A1" t="s">
        <v>215</v>
      </c>
    </row>
    <row r="2" ht="15.75">
      <c r="A2" s="2" t="s">
        <v>5</v>
      </c>
    </row>
    <row r="3" ht="15.75">
      <c r="A3" s="2" t="s">
        <v>4</v>
      </c>
    </row>
    <row r="4" ht="15.75">
      <c r="A4" s="2" t="s">
        <v>6</v>
      </c>
    </row>
    <row r="5" spans="1:9" ht="15">
      <c r="A5" t="s">
        <v>1</v>
      </c>
      <c r="C5" t="s">
        <v>3</v>
      </c>
      <c r="I5" t="s">
        <v>0</v>
      </c>
    </row>
    <row r="6" spans="1:9" ht="15.75">
      <c r="A6" s="4" t="s">
        <v>76</v>
      </c>
      <c r="C6" s="12" t="s">
        <v>41</v>
      </c>
      <c r="I6" s="1" t="s">
        <v>77</v>
      </c>
    </row>
    <row r="7" spans="1:9" ht="15">
      <c r="A7" t="s">
        <v>78</v>
      </c>
      <c r="C7" t="s">
        <v>63</v>
      </c>
      <c r="I7" t="s">
        <v>2</v>
      </c>
    </row>
    <row r="9" spans="1:9" ht="15.75">
      <c r="A9" t="s">
        <v>40</v>
      </c>
      <c r="C9" s="12" t="s">
        <v>79</v>
      </c>
      <c r="I9" s="1" t="s">
        <v>42</v>
      </c>
    </row>
    <row r="10" spans="1:9" ht="15.75">
      <c r="A10" t="s">
        <v>97</v>
      </c>
      <c r="C10" s="12" t="s">
        <v>41</v>
      </c>
      <c r="I10" s="1" t="s">
        <v>167</v>
      </c>
    </row>
    <row r="11" spans="1:9" ht="15.75">
      <c r="A11" t="s">
        <v>43</v>
      </c>
      <c r="C11" s="12" t="s">
        <v>41</v>
      </c>
      <c r="I11" s="1" t="s">
        <v>44</v>
      </c>
    </row>
    <row r="12" spans="1:9" ht="15.75">
      <c r="A12" t="s">
        <v>45</v>
      </c>
      <c r="C12" s="12" t="s">
        <v>41</v>
      </c>
      <c r="I12" s="1" t="s">
        <v>46</v>
      </c>
    </row>
    <row r="13" spans="1:9" ht="15.75">
      <c r="A13" t="s">
        <v>80</v>
      </c>
      <c r="C13" t="s">
        <v>81</v>
      </c>
      <c r="I13" s="1" t="s">
        <v>65</v>
      </c>
    </row>
    <row r="14" spans="1:9" ht="15">
      <c r="A14" t="s">
        <v>47</v>
      </c>
      <c r="C14" t="s">
        <v>48</v>
      </c>
      <c r="I14" s="13" t="s">
        <v>49</v>
      </c>
    </row>
    <row r="15" ht="15">
      <c r="A15" t="s">
        <v>165</v>
      </c>
    </row>
    <row r="16" spans="3:15" ht="15">
      <c r="C16" t="s">
        <v>166</v>
      </c>
      <c r="G16" t="s">
        <v>164</v>
      </c>
      <c r="K16" t="s">
        <v>97</v>
      </c>
      <c r="O16" t="s">
        <v>86</v>
      </c>
    </row>
    <row r="17" spans="3:15" ht="15">
      <c r="C17" s="14" t="s">
        <v>51</v>
      </c>
      <c r="G17" s="14" t="s">
        <v>51</v>
      </c>
      <c r="K17" s="12" t="s">
        <v>51</v>
      </c>
      <c r="O17" s="12" t="s">
        <v>52</v>
      </c>
    </row>
    <row r="18" spans="3:15" ht="15">
      <c r="C18" s="12" t="s">
        <v>67</v>
      </c>
      <c r="G18" s="14" t="s">
        <v>67</v>
      </c>
      <c r="K18" s="12" t="s">
        <v>53</v>
      </c>
      <c r="O18" s="12" t="s">
        <v>54</v>
      </c>
    </row>
    <row r="19" spans="3:15" ht="15">
      <c r="C19" s="12" t="s">
        <v>84</v>
      </c>
      <c r="G19" s="14" t="s">
        <v>55</v>
      </c>
      <c r="K19" s="12" t="s">
        <v>55</v>
      </c>
      <c r="O19" s="12" t="s">
        <v>181</v>
      </c>
    </row>
    <row r="20" ht="15">
      <c r="A20" s="5">
        <v>1925</v>
      </c>
    </row>
    <row r="21" ht="15">
      <c r="A21" s="5">
        <v>1926</v>
      </c>
    </row>
    <row r="22" spans="1:7" ht="15">
      <c r="A22" s="5">
        <v>1927</v>
      </c>
      <c r="C22" s="3">
        <v>214.12587412587408</v>
      </c>
      <c r="G22" s="3">
        <v>22.34056105029487</v>
      </c>
    </row>
    <row r="23" spans="1:7" ht="15">
      <c r="A23" s="5">
        <v>1928</v>
      </c>
      <c r="C23" s="3">
        <v>189.37106918238996</v>
      </c>
      <c r="G23" s="3">
        <v>19.757798769063292</v>
      </c>
    </row>
    <row r="24" spans="1:7" ht="15">
      <c r="A24" s="5">
        <v>1929</v>
      </c>
      <c r="C24" s="3">
        <v>251.9259259259259</v>
      </c>
      <c r="G24" s="3">
        <v>26.284383198789364</v>
      </c>
    </row>
    <row r="25" spans="1:7" ht="15">
      <c r="A25" s="5">
        <v>1930</v>
      </c>
      <c r="C25" s="3">
        <v>226.69014084507043</v>
      </c>
      <c r="G25" s="3">
        <v>23.65143844350233</v>
      </c>
    </row>
    <row r="26" spans="1:7" ht="15">
      <c r="A26" s="5">
        <v>1931</v>
      </c>
      <c r="C26" s="3">
        <v>242.01550387596902</v>
      </c>
      <c r="G26" s="3">
        <v>25.250391441627418</v>
      </c>
    </row>
    <row r="27" spans="1:7" ht="15">
      <c r="A27" s="5">
        <v>1932</v>
      </c>
      <c r="C27" s="3">
        <v>269.99999999999994</v>
      </c>
      <c r="G27" s="3">
        <v>28.170119599996244</v>
      </c>
    </row>
    <row r="28" spans="1:7" ht="15">
      <c r="A28" s="5">
        <v>1933</v>
      </c>
      <c r="C28" s="3">
        <v>380.84210526315786</v>
      </c>
      <c r="G28" s="3">
        <v>39.73469501473155</v>
      </c>
    </row>
    <row r="29" spans="1:7" ht="15">
      <c r="A29" s="5">
        <v>1934</v>
      </c>
      <c r="C29" s="3">
        <v>299.516129032258</v>
      </c>
      <c r="G29" s="3">
        <v>31.24964880358006</v>
      </c>
    </row>
    <row r="30" spans="1:7" ht="15">
      <c r="A30" s="5">
        <v>1935</v>
      </c>
      <c r="C30" s="3">
        <v>628.9473684210526</v>
      </c>
      <c r="G30" s="3">
        <v>65.62045403897761</v>
      </c>
    </row>
    <row r="31" spans="1:7" ht="15">
      <c r="A31" s="5">
        <v>1936</v>
      </c>
      <c r="C31" s="3">
        <v>936.1702127659574</v>
      </c>
      <c r="G31" s="3">
        <v>97.67417355396651</v>
      </c>
    </row>
    <row r="32" spans="1:7" ht="15">
      <c r="A32" s="5">
        <v>1937</v>
      </c>
      <c r="C32" s="3">
        <v>1593.388429752066</v>
      </c>
      <c r="G32" s="3">
        <v>166.24423198283674</v>
      </c>
    </row>
    <row r="33" spans="1:7" ht="15">
      <c r="A33" s="5">
        <v>1938</v>
      </c>
      <c r="C33" s="3">
        <v>1866.666666666667</v>
      </c>
      <c r="G33" s="3">
        <v>194.75638241972717</v>
      </c>
    </row>
    <row r="34" spans="1:7" ht="15">
      <c r="A34" s="5">
        <v>1939</v>
      </c>
      <c r="C34" s="3">
        <v>2530.30303030303</v>
      </c>
      <c r="G34" s="3">
        <v>263.9960703254418</v>
      </c>
    </row>
    <row r="35" spans="1:7" ht="15">
      <c r="A35" s="5">
        <v>1940</v>
      </c>
      <c r="C35" s="3">
        <v>3725.438596491228</v>
      </c>
      <c r="G35" s="3">
        <v>388.68907713185206</v>
      </c>
    </row>
    <row r="36" spans="1:7" ht="15">
      <c r="A36" s="5">
        <v>1941</v>
      </c>
      <c r="C36" s="3">
        <v>3428.289473684211</v>
      </c>
      <c r="G36" s="3">
        <v>357.6863870262682</v>
      </c>
    </row>
    <row r="37" spans="1:7" ht="15">
      <c r="A37" s="5">
        <v>1942</v>
      </c>
      <c r="C37" s="3">
        <v>3461.818181818181</v>
      </c>
      <c r="G37" s="3">
        <v>361.1845637602212</v>
      </c>
    </row>
    <row r="38" spans="1:7" ht="15">
      <c r="A38" s="5">
        <v>1943</v>
      </c>
      <c r="C38" s="3">
        <v>3321.782178217822</v>
      </c>
      <c r="G38" s="3">
        <v>346.5740786871559</v>
      </c>
    </row>
    <row r="39" spans="1:7" ht="15">
      <c r="A39" s="5">
        <v>1944</v>
      </c>
      <c r="C39" s="3">
        <v>8983.471074380166</v>
      </c>
      <c r="G39" s="3">
        <v>937.279461438504</v>
      </c>
    </row>
    <row r="40" spans="1:7" ht="15">
      <c r="A40" s="5">
        <v>1945</v>
      </c>
      <c r="C40" s="3">
        <v>1140.5797101449277</v>
      </c>
      <c r="G40" s="3">
        <v>119.00098832633951</v>
      </c>
    </row>
    <row r="41" spans="1:7" ht="15">
      <c r="A41" s="5">
        <v>1946</v>
      </c>
      <c r="C41" s="3">
        <v>1020.4819277108436</v>
      </c>
      <c r="G41" s="3">
        <v>106.47073316018219</v>
      </c>
    </row>
    <row r="42" spans="1:7" ht="15">
      <c r="A42" s="5">
        <v>1947</v>
      </c>
      <c r="C42" s="23">
        <v>1513.6363636363637</v>
      </c>
      <c r="G42" s="23">
        <v>157.92339775755474</v>
      </c>
    </row>
    <row r="43" spans="1:7" ht="15">
      <c r="A43" s="5">
        <v>1948</v>
      </c>
      <c r="G43" s="3"/>
    </row>
    <row r="44" spans="1:7" ht="15">
      <c r="A44" s="5">
        <v>1949</v>
      </c>
      <c r="G44" s="3"/>
    </row>
    <row r="45" spans="1:7" ht="15">
      <c r="A45" s="5">
        <v>1950</v>
      </c>
      <c r="G45" s="3"/>
    </row>
    <row r="46" spans="1:7" ht="15">
      <c r="A46" s="5">
        <v>1951</v>
      </c>
      <c r="G46" s="3"/>
    </row>
    <row r="47" spans="1:7" ht="15">
      <c r="A47" s="5">
        <v>1952</v>
      </c>
      <c r="G47" s="3"/>
    </row>
    <row r="48" spans="1:7" ht="15">
      <c r="A48" s="5">
        <v>1953</v>
      </c>
      <c r="G48" s="3"/>
    </row>
    <row r="49" spans="1:7" ht="15">
      <c r="A49" s="5">
        <v>1954</v>
      </c>
      <c r="G49" s="3"/>
    </row>
    <row r="50" spans="1:7" ht="15">
      <c r="A50" s="5">
        <v>1955</v>
      </c>
      <c r="G50" s="3"/>
    </row>
    <row r="51" spans="1:7" ht="15">
      <c r="A51" s="5">
        <v>1956</v>
      </c>
      <c r="G51" s="3"/>
    </row>
    <row r="52" spans="1:7" ht="15">
      <c r="A52" s="5">
        <v>1957</v>
      </c>
      <c r="G52" s="3"/>
    </row>
    <row r="53" spans="1:7" ht="15">
      <c r="A53" s="5">
        <v>1958</v>
      </c>
      <c r="G53" s="3"/>
    </row>
    <row r="54" spans="1:7" ht="15">
      <c r="A54" s="5">
        <v>1959</v>
      </c>
      <c r="G54" s="3"/>
    </row>
    <row r="55" spans="1:7" ht="15">
      <c r="A55" s="5">
        <v>1960</v>
      </c>
      <c r="G55" s="3"/>
    </row>
    <row r="56" spans="1:7" ht="15">
      <c r="A56" s="5">
        <v>1961</v>
      </c>
      <c r="G56" s="3"/>
    </row>
    <row r="57" spans="1:7" ht="15">
      <c r="A57" s="5">
        <v>1962</v>
      </c>
      <c r="G57" s="3"/>
    </row>
    <row r="58" spans="1:7" ht="15">
      <c r="A58" s="5">
        <v>1963</v>
      </c>
      <c r="G58" s="3"/>
    </row>
    <row r="59" spans="1:7" ht="15">
      <c r="A59" s="5">
        <v>1964</v>
      </c>
      <c r="G59" s="3"/>
    </row>
    <row r="60" spans="1:7" ht="15">
      <c r="A60" s="5">
        <v>1965</v>
      </c>
      <c r="G60" s="3"/>
    </row>
    <row r="61" spans="1:7" ht="15">
      <c r="A61" s="5">
        <v>1966</v>
      </c>
      <c r="G61" s="3"/>
    </row>
    <row r="62" spans="1:7" ht="15">
      <c r="A62" s="5">
        <v>1967</v>
      </c>
      <c r="G62" s="3"/>
    </row>
    <row r="63" spans="1:7" ht="15">
      <c r="A63" s="5">
        <v>1968</v>
      </c>
      <c r="G63" s="3"/>
    </row>
    <row r="64" spans="1:7" ht="15">
      <c r="A64" s="5">
        <v>1969</v>
      </c>
      <c r="G64" s="3"/>
    </row>
    <row r="65" spans="1:15" ht="15">
      <c r="A65" s="5">
        <v>1970</v>
      </c>
      <c r="G65" s="24">
        <v>19.204684851361005</v>
      </c>
      <c r="O65" s="3">
        <v>21.496250614765028</v>
      </c>
    </row>
    <row r="66" spans="1:15" ht="15">
      <c r="A66" s="5">
        <v>1971</v>
      </c>
      <c r="G66" s="24">
        <v>18.85088799720149</v>
      </c>
      <c r="O66" s="3">
        <v>21.373855089081705</v>
      </c>
    </row>
    <row r="67" spans="1:15" ht="15">
      <c r="A67" s="5">
        <v>1972</v>
      </c>
      <c r="G67" s="24">
        <v>18.16703536149603</v>
      </c>
      <c r="O67" s="3">
        <v>20.351898010181795</v>
      </c>
    </row>
    <row r="68" spans="1:15" ht="15">
      <c r="A68" s="5">
        <v>1973</v>
      </c>
      <c r="G68" s="24">
        <v>15.428529427939718</v>
      </c>
      <c r="O68" s="3">
        <v>18.608339357822732</v>
      </c>
    </row>
    <row r="69" spans="1:15" ht="15">
      <c r="A69" s="5">
        <v>1974</v>
      </c>
      <c r="G69" s="24">
        <v>12.539956613328998</v>
      </c>
      <c r="O69" s="3">
        <v>17.06823056226932</v>
      </c>
    </row>
    <row r="70" spans="1:15" ht="15">
      <c r="A70" s="5">
        <v>1975</v>
      </c>
      <c r="G70" s="24">
        <v>12.639821100707904</v>
      </c>
      <c r="O70" s="3">
        <v>18.29070888360498</v>
      </c>
    </row>
    <row r="71" spans="1:15" ht="15">
      <c r="A71" s="5">
        <v>1976</v>
      </c>
      <c r="G71" s="24">
        <v>14.114318796782552</v>
      </c>
      <c r="O71" s="3">
        <v>20.10339954122174</v>
      </c>
    </row>
    <row r="72" spans="1:15" ht="15">
      <c r="A72" s="5">
        <v>1977</v>
      </c>
      <c r="G72" s="24">
        <v>18.802518715457705</v>
      </c>
      <c r="O72" s="3">
        <v>21.630667940666534</v>
      </c>
    </row>
    <row r="73" spans="1:15" ht="15">
      <c r="A73" s="5">
        <v>1978</v>
      </c>
      <c r="G73" s="24">
        <v>20.91076767299282</v>
      </c>
      <c r="O73" s="3">
        <v>24.05330580654142</v>
      </c>
    </row>
    <row r="74" spans="1:15" ht="15">
      <c r="A74" s="5">
        <v>1979</v>
      </c>
      <c r="G74" s="24">
        <v>19.687960813610005</v>
      </c>
      <c r="O74" s="3">
        <v>23.634544015459614</v>
      </c>
    </row>
    <row r="75" spans="1:15" ht="15">
      <c r="A75" s="5">
        <v>1980</v>
      </c>
      <c r="G75" s="24">
        <v>17.399460776976504</v>
      </c>
      <c r="O75" s="3">
        <v>23.343496332518335</v>
      </c>
    </row>
    <row r="76" spans="1:15" ht="15">
      <c r="A76" s="5">
        <v>1981</v>
      </c>
      <c r="G76" s="24">
        <v>17.355968007873884</v>
      </c>
      <c r="O76" s="3">
        <v>21.997432950191573</v>
      </c>
    </row>
    <row r="77" spans="1:15" ht="15">
      <c r="A77" s="5">
        <v>1982</v>
      </c>
      <c r="G77" s="24">
        <v>21.2921667534541</v>
      </c>
      <c r="O77" s="3">
        <v>23.73568555758684</v>
      </c>
    </row>
    <row r="78" spans="1:15" ht="15">
      <c r="A78" s="5">
        <v>1983</v>
      </c>
      <c r="G78" s="24">
        <v>22.622722221145487</v>
      </c>
      <c r="O78" s="3">
        <v>23.286935749588135</v>
      </c>
    </row>
    <row r="79" spans="1:15" ht="15">
      <c r="A79" s="5">
        <v>1984</v>
      </c>
      <c r="G79" s="24">
        <v>31.016929346621353</v>
      </c>
      <c r="O79" s="3">
        <v>29.80864097363083</v>
      </c>
    </row>
    <row r="80" spans="1:15" ht="15">
      <c r="A80" s="5">
        <v>1985</v>
      </c>
      <c r="G80" s="24">
        <v>54.672296424407705</v>
      </c>
      <c r="O80" s="3">
        <v>43.1574109263658</v>
      </c>
    </row>
    <row r="81" spans="1:15" ht="15">
      <c r="A81" s="5">
        <v>1986</v>
      </c>
      <c r="G81" s="24">
        <v>57.10649502332027</v>
      </c>
      <c r="O81" s="3">
        <v>41.48884691848907</v>
      </c>
    </row>
    <row r="82" spans="1:15" ht="15">
      <c r="A82" s="5">
        <v>1987</v>
      </c>
      <c r="G82" s="24">
        <v>68.67405568739845</v>
      </c>
      <c r="O82" s="3">
        <v>59.758364928909955</v>
      </c>
    </row>
    <row r="83" spans="1:15" ht="15">
      <c r="A83" s="5">
        <v>1988</v>
      </c>
      <c r="G83" s="24">
        <v>58.93255922811274</v>
      </c>
      <c r="O83" s="3">
        <v>42.13023297491039</v>
      </c>
    </row>
    <row r="84" spans="1:15" ht="15">
      <c r="A84" s="5">
        <v>1989</v>
      </c>
      <c r="G84" s="24">
        <v>52.91625266899032</v>
      </c>
      <c r="O84" s="3">
        <v>62.37212041884817</v>
      </c>
    </row>
    <row r="85" spans="1:15" ht="15">
      <c r="A85" s="5">
        <v>1990</v>
      </c>
      <c r="G85" s="3">
        <v>37.47246444860783</v>
      </c>
      <c r="K85" s="3">
        <v>66.878</v>
      </c>
      <c r="O85" s="3">
        <v>42.44193548387097</v>
      </c>
    </row>
    <row r="86" spans="1:15" ht="15">
      <c r="A86" s="5">
        <v>1991</v>
      </c>
      <c r="G86" s="3">
        <v>32.07622705292784</v>
      </c>
      <c r="K86" s="3">
        <v>58.965</v>
      </c>
      <c r="O86" s="3">
        <v>35.018559322033894</v>
      </c>
    </row>
    <row r="87" spans="1:15" ht="15">
      <c r="A87" s="5">
        <v>1992</v>
      </c>
      <c r="G87" s="3">
        <v>32.70481863878091</v>
      </c>
      <c r="K87" s="3">
        <v>40.685</v>
      </c>
      <c r="O87" s="3">
        <v>26.953366336633664</v>
      </c>
    </row>
    <row r="88" spans="1:15" ht="15">
      <c r="A88" s="5">
        <v>1993</v>
      </c>
      <c r="G88" s="3">
        <v>30.59049026314589</v>
      </c>
      <c r="K88" s="3">
        <v>30.606</v>
      </c>
      <c r="O88" s="3">
        <v>25.392798092209855</v>
      </c>
    </row>
    <row r="89" spans="1:15" ht="15">
      <c r="A89" s="5">
        <v>1994</v>
      </c>
      <c r="G89" s="3">
        <v>27.4070955856769</v>
      </c>
      <c r="K89" s="3">
        <v>21.156</v>
      </c>
      <c r="O89" s="3">
        <v>30.372279942279942</v>
      </c>
    </row>
    <row r="90" spans="1:15" ht="15">
      <c r="A90" s="5">
        <v>1995</v>
      </c>
      <c r="G90" s="3">
        <v>24.16922647601243</v>
      </c>
      <c r="K90" s="3">
        <v>29.478</v>
      </c>
      <c r="O90" s="3">
        <v>31.976472049689438</v>
      </c>
    </row>
    <row r="91" spans="1:15" ht="15">
      <c r="A91" s="5">
        <v>1996</v>
      </c>
      <c r="G91" s="3">
        <v>22.903893819844036</v>
      </c>
      <c r="K91" s="3">
        <v>27.754</v>
      </c>
      <c r="O91" s="3">
        <v>29.353066361556063</v>
      </c>
    </row>
    <row r="92" spans="1:15" ht="15">
      <c r="A92" s="5">
        <v>1997</v>
      </c>
      <c r="G92" s="3">
        <v>23.187053435114507</v>
      </c>
      <c r="K92" s="3">
        <v>27.855</v>
      </c>
      <c r="O92" s="3">
        <v>27.77468397291197</v>
      </c>
    </row>
    <row r="93" spans="1:15" ht="15">
      <c r="A93" s="5">
        <v>1998</v>
      </c>
      <c r="G93" s="3">
        <v>28.7151281864267</v>
      </c>
      <c r="K93" s="3">
        <v>30.552</v>
      </c>
      <c r="O93" s="3">
        <v>35.29552634904587</v>
      </c>
    </row>
    <row r="94" spans="1:15" ht="15">
      <c r="A94" s="5">
        <v>1999</v>
      </c>
      <c r="G94" s="3">
        <v>35.74289528623373</v>
      </c>
      <c r="K94" s="3">
        <v>39.195</v>
      </c>
      <c r="O94" s="3">
        <v>46.54396753336085</v>
      </c>
    </row>
    <row r="95" spans="1:15" ht="15">
      <c r="A95" s="5">
        <v>2000</v>
      </c>
      <c r="G95" s="3">
        <v>38.18445090049118</v>
      </c>
      <c r="K95" s="3">
        <v>40.73</v>
      </c>
      <c r="O95" s="3">
        <v>43.59356568364611</v>
      </c>
    </row>
    <row r="96" spans="1:15" ht="15">
      <c r="A96" s="5">
        <v>2001</v>
      </c>
      <c r="G96" s="3">
        <v>45.43640077534318</v>
      </c>
      <c r="K96" s="3">
        <v>50.749</v>
      </c>
      <c r="O96" s="3">
        <v>43.90043866520445</v>
      </c>
    </row>
    <row r="97" spans="1:15" ht="15">
      <c r="A97" s="5">
        <v>2002</v>
      </c>
      <c r="G97" s="3">
        <v>71.57651921180573</v>
      </c>
      <c r="K97" s="3">
        <v>72.606</v>
      </c>
      <c r="O97" s="3">
        <v>58.932337330450174</v>
      </c>
    </row>
    <row r="98" spans="1:15" ht="15">
      <c r="A98" s="5">
        <v>2003</v>
      </c>
      <c r="G98" s="3">
        <v>51.629393338267946</v>
      </c>
      <c r="K98" s="3">
        <v>53.105</v>
      </c>
      <c r="O98" s="3">
        <v>57.95120373697449</v>
      </c>
    </row>
    <row r="99" spans="1:15" ht="15">
      <c r="A99" s="5">
        <v>2004</v>
      </c>
      <c r="G99" s="3">
        <v>43.927873001958</v>
      </c>
      <c r="K99" s="3">
        <v>45.495</v>
      </c>
      <c r="O99" s="3">
        <v>52.03249675465167</v>
      </c>
    </row>
    <row r="100" spans="1:15" ht="15">
      <c r="A100" s="5">
        <v>2005</v>
      </c>
      <c r="G100" s="3">
        <v>27.40665523889684</v>
      </c>
      <c r="K100" s="3">
        <v>38.004</v>
      </c>
      <c r="O100" s="3">
        <v>43.081398452095016</v>
      </c>
    </row>
    <row r="101" spans="1:15" ht="15">
      <c r="A101" s="5">
        <v>2006</v>
      </c>
      <c r="G101" s="3">
        <v>20.93370071441034</v>
      </c>
      <c r="K101" s="3">
        <v>27.871</v>
      </c>
      <c r="O101" s="3">
        <v>36.89762803234501</v>
      </c>
    </row>
    <row r="102" spans="1:15" ht="15">
      <c r="A102" s="5">
        <v>2007</v>
      </c>
      <c r="G102" s="3">
        <v>17.200408620589478</v>
      </c>
      <c r="K102" s="3">
        <v>21.925</v>
      </c>
      <c r="O102" s="3">
        <v>29.205997381770583</v>
      </c>
    </row>
    <row r="103" spans="1:15" ht="15">
      <c r="A103" s="5">
        <v>2008</v>
      </c>
      <c r="G103" s="3">
        <v>15.882302360932748</v>
      </c>
      <c r="K103" s="3">
        <v>19.069</v>
      </c>
      <c r="O103" s="3">
        <v>21.827861579414375</v>
      </c>
    </row>
    <row r="104" spans="1:15" ht="15">
      <c r="A104" s="5">
        <v>2009</v>
      </c>
      <c r="G104" s="3">
        <v>15.728960705543313</v>
      </c>
      <c r="K104" s="3">
        <v>18.044</v>
      </c>
      <c r="O104" s="3">
        <v>28.088355604036</v>
      </c>
    </row>
    <row r="105" spans="1:15" ht="15">
      <c r="A105" s="5">
        <v>2010</v>
      </c>
      <c r="K105" s="3">
        <v>17.133</v>
      </c>
      <c r="O105" s="3"/>
    </row>
    <row r="106" spans="11:15" ht="15">
      <c r="K106" s="3">
        <v>16.37</v>
      </c>
      <c r="O106" s="3"/>
    </row>
    <row r="107" ht="15">
      <c r="O107" s="3"/>
    </row>
    <row r="108" ht="15">
      <c r="O108" s="3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Reinhart</dc:creator>
  <cp:keywords/>
  <dc:description/>
  <cp:lastModifiedBy>Carmen M Reinhart</cp:lastModifiedBy>
  <dcterms:created xsi:type="dcterms:W3CDTF">2010-10-17T04:53:32Z</dcterms:created>
  <dcterms:modified xsi:type="dcterms:W3CDTF">2010-12-14T06:01:25Z</dcterms:modified>
  <cp:category/>
  <cp:version/>
  <cp:contentType/>
  <cp:contentStatus/>
</cp:coreProperties>
</file>